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Для проведения закупки\"/>
    </mc:Choice>
  </mc:AlternateContent>
  <xr:revisionPtr revIDLastSave="0" documentId="13_ncr:1_{482EB0FA-28A1-428D-BFF5-23E382094BA6}" xr6:coauthVersionLast="47" xr6:coauthVersionMax="47" xr10:uidLastSave="{00000000-0000-0000-0000-000000000000}"/>
  <bookViews>
    <workbookView xWindow="-120" yWindow="-120" windowWidth="29040" windowHeight="15720" tabRatio="792" xr2:uid="{00000000-000D-0000-FFFF-FFFF00000000}"/>
  </bookViews>
  <sheets>
    <sheet name="Коммерческие предложения" sheetId="9" r:id="rId1"/>
  </sheets>
  <definedNames>
    <definedName name="_xlnm._FilterDatabase" localSheetId="0" hidden="1">'Коммерческие предложения'!$B$6:$G$6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48" i="9" l="1"/>
  <c r="B449" i="9" s="1"/>
  <c r="B450" i="9" s="1"/>
  <c r="B451" i="9" s="1"/>
  <c r="B452" i="9" s="1"/>
  <c r="B442" i="9"/>
  <c r="B443" i="9" s="1"/>
  <c r="B444" i="9" s="1"/>
  <c r="B445" i="9" s="1"/>
  <c r="B437" i="9"/>
  <c r="B438" i="9" s="1"/>
  <c r="B439" i="9" s="1"/>
  <c r="B431" i="9"/>
  <c r="B432" i="9" s="1"/>
  <c r="B433" i="9" s="1"/>
  <c r="B434" i="9" s="1"/>
  <c r="B419" i="9"/>
  <c r="B414" i="9"/>
  <c r="B411" i="9"/>
  <c r="B398" i="9"/>
  <c r="B399" i="9" s="1"/>
  <c r="B400" i="9" s="1"/>
  <c r="B401" i="9" s="1"/>
  <c r="B402" i="9" s="1"/>
  <c r="B403" i="9" s="1"/>
  <c r="B404" i="9" s="1"/>
  <c r="B405" i="9" s="1"/>
  <c r="B406" i="9" s="1"/>
  <c r="B407" i="9" s="1"/>
  <c r="B408" i="9" s="1"/>
  <c r="B409" i="9" s="1"/>
  <c r="B394" i="9"/>
  <c r="B395" i="9" s="1"/>
  <c r="B396" i="9" s="1"/>
  <c r="B391" i="9"/>
  <c r="B392" i="9" s="1"/>
  <c r="B381" i="9"/>
  <c r="B300" i="9"/>
  <c r="B230" i="9"/>
  <c r="B231" i="9" s="1"/>
  <c r="B232" i="9" s="1"/>
  <c r="B233" i="9" s="1"/>
  <c r="B234" i="9" s="1"/>
  <c r="B235" i="9" s="1"/>
  <c r="B236" i="9" s="1"/>
  <c r="B237" i="9" s="1"/>
  <c r="B238" i="9" s="1"/>
  <c r="B239" i="9" s="1"/>
  <c r="B240" i="9" s="1"/>
  <c r="B241" i="9" s="1"/>
  <c r="B242" i="9" s="1"/>
  <c r="B243" i="9" s="1"/>
  <c r="B244" i="9" s="1"/>
  <c r="B245" i="9" s="1"/>
  <c r="B246" i="9" s="1"/>
  <c r="B247" i="9" s="1"/>
  <c r="B248" i="9" s="1"/>
  <c r="B249" i="9" s="1"/>
  <c r="B250" i="9" s="1"/>
  <c r="B251" i="9" s="1"/>
  <c r="B252" i="9" s="1"/>
  <c r="B253" i="9" s="1"/>
  <c r="B254" i="9" s="1"/>
  <c r="B255" i="9" s="1"/>
  <c r="B256" i="9" s="1"/>
  <c r="B257" i="9" s="1"/>
  <c r="B258" i="9" s="1"/>
  <c r="B259" i="9" s="1"/>
  <c r="B260" i="9" s="1"/>
  <c r="B261" i="9" s="1"/>
  <c r="B262" i="9" s="1"/>
  <c r="B263" i="9" s="1"/>
  <c r="B264" i="9" s="1"/>
  <c r="B265" i="9" s="1"/>
  <c r="B266" i="9" s="1"/>
  <c r="B267" i="9" s="1"/>
  <c r="B268" i="9" s="1"/>
  <c r="B269" i="9" s="1"/>
  <c r="B270" i="9" s="1"/>
  <c r="B271" i="9" s="1"/>
  <c r="B272" i="9" s="1"/>
  <c r="B273" i="9" s="1"/>
  <c r="B274" i="9" s="1"/>
  <c r="B275" i="9" s="1"/>
  <c r="B276" i="9" s="1"/>
  <c r="B277" i="9" s="1"/>
  <c r="B278" i="9" s="1"/>
  <c r="B279" i="9" s="1"/>
  <c r="B280" i="9" s="1"/>
  <c r="B281" i="9" s="1"/>
  <c r="B282" i="9" s="1"/>
  <c r="B283" i="9" s="1"/>
  <c r="B284" i="9" s="1"/>
  <c r="B285" i="9" s="1"/>
  <c r="B286" i="9" s="1"/>
  <c r="B287" i="9" s="1"/>
  <c r="B288" i="9" s="1"/>
  <c r="B289" i="9" s="1"/>
  <c r="B290" i="9" s="1"/>
  <c r="B291" i="9" s="1"/>
  <c r="B292" i="9" s="1"/>
  <c r="B293" i="9" s="1"/>
  <c r="B294" i="9" s="1"/>
  <c r="B295" i="9" s="1"/>
  <c r="B296" i="9" s="1"/>
  <c r="B101" i="9"/>
  <c r="B37" i="9"/>
  <c r="B3" i="9" l="1"/>
</calcChain>
</file>

<file path=xl/sharedStrings.xml><?xml version="1.0" encoding="utf-8"?>
<sst xmlns="http://schemas.openxmlformats.org/spreadsheetml/2006/main" count="1281" uniqueCount="391">
  <si>
    <t>№ п/п</t>
  </si>
  <si>
    <t>Наименование товара</t>
  </si>
  <si>
    <t>Требования к функциональным, техническим и качественным, эксплуатационным характеристикам товара</t>
  </si>
  <si>
    <t>Наименование показателя товара</t>
  </si>
  <si>
    <t>Требуемое значение показателя, установленное заказчиком</t>
  </si>
  <si>
    <t>Единица измерения</t>
  </si>
  <si>
    <t>ОКПД 2 - 29.10.59.130-Средства транспортные для коммунального хозяйства</t>
  </si>
  <si>
    <t>Колесная формула</t>
  </si>
  <si>
    <t>4х2</t>
  </si>
  <si>
    <t>Модель коробки переключения передач (КПП)</t>
  </si>
  <si>
    <t>Управление спецоборудованием</t>
  </si>
  <si>
    <t>ручное</t>
  </si>
  <si>
    <t>Стрелы телескопического типа</t>
  </si>
  <si>
    <t>Тип разгрузки</t>
  </si>
  <si>
    <t>самосвальный</t>
  </si>
  <si>
    <t>Раздельное управление задними опорами</t>
  </si>
  <si>
    <t>Возможность раздельного управления выдвижными секциями стрел портала</t>
  </si>
  <si>
    <t>Диодные фонари освещения рабочей платформы</t>
  </si>
  <si>
    <t>Воздушный отопитель кабины</t>
  </si>
  <si>
    <t>наличие</t>
  </si>
  <si>
    <t>Кондиционер</t>
  </si>
  <si>
    <t>Руководство по эксплуатации на русском языке</t>
  </si>
  <si>
    <t>Бункеровоз</t>
  </si>
  <si>
    <t>Х</t>
  </si>
  <si>
    <t>м</t>
  </si>
  <si>
    <t>мм</t>
  </si>
  <si>
    <t>Колесная база</t>
  </si>
  <si>
    <t>-</t>
  </si>
  <si>
    <t>Мощность двигателя</t>
  </si>
  <si>
    <t>кг</t>
  </si>
  <si>
    <t>Снаряженная масса (без контейнера)</t>
  </si>
  <si>
    <t>не более 10500</t>
  </si>
  <si>
    <t>Грузоподъёмность портала (с контейнером на минимальном вылете)</t>
  </si>
  <si>
    <t>не менее 20500</t>
  </si>
  <si>
    <t>л</t>
  </si>
  <si>
    <t>Полная масса</t>
  </si>
  <si>
    <t>шт</t>
  </si>
  <si>
    <t>Автомобиль специальный мультилифт</t>
  </si>
  <si>
    <t>8х4</t>
  </si>
  <si>
    <t>Модель двигателя</t>
  </si>
  <si>
    <t>Экологический класс</t>
  </si>
  <si>
    <t>Количество колес (в том числе запасных)</t>
  </si>
  <si>
    <t>Тягово-сцепное устройство</t>
  </si>
  <si>
    <t>Воздушный отопитель</t>
  </si>
  <si>
    <t>Защита двигателя</t>
  </si>
  <si>
    <t>Замки фиксации контейнеров</t>
  </si>
  <si>
    <t>Система управления крюковой установкой</t>
  </si>
  <si>
    <t>Расположение главного гидрораспределителя</t>
  </si>
  <si>
    <t>на раме, с левой стороны</t>
  </si>
  <si>
    <t>Крепление опор контейнера к раме</t>
  </si>
  <si>
    <t>Гидробак со встроенным фильтром и смотровым окном</t>
  </si>
  <si>
    <t>Демпфер для контейнера на стреле</t>
  </si>
  <si>
    <t>Крепление демпфера</t>
  </si>
  <si>
    <t>Соединение подъемных гидроцилиндров со стрелой без применения поворотных шарниров</t>
  </si>
  <si>
    <t>База, расстояние между первой и второй осью</t>
  </si>
  <si>
    <t>База, расстояние между второй осью и третьей ведущей осью</t>
  </si>
  <si>
    <t>не менее 1350</t>
  </si>
  <si>
    <t>не более 11760</t>
  </si>
  <si>
    <t>Мощность</t>
  </si>
  <si>
    <t>Рабочий объем цилиндров</t>
  </si>
  <si>
    <t>ЕВРО-5</t>
  </si>
  <si>
    <t>Крюковой погрузчик</t>
  </si>
  <si>
    <t>не менее 26000</t>
  </si>
  <si>
    <t>Грузоподъемность погрузчика</t>
  </si>
  <si>
    <t>куб м</t>
  </si>
  <si>
    <t>Длина сменных контейнеров, максимальная</t>
  </si>
  <si>
    <t>универсальные гидравлические замки (фиксация с наружной или внутренней стороны)</t>
  </si>
  <si>
    <t>градус</t>
  </si>
  <si>
    <t>не менее 48</t>
  </si>
  <si>
    <t>из кабины автомобиля, пневматическая</t>
  </si>
  <si>
    <t>Расположение главного гидрораспределителя в защитном кожухе</t>
  </si>
  <si>
    <t>не более 1570</t>
  </si>
  <si>
    <t>не менее 4</t>
  </si>
  <si>
    <t>Сменные направляющие контейнера на раме</t>
  </si>
  <si>
    <t>не менее 110</t>
  </si>
  <si>
    <t>Объем гидробака</t>
  </si>
  <si>
    <t>болтовое</t>
  </si>
  <si>
    <t>Специальный, автомобиль - ломовоз с КМУ</t>
  </si>
  <si>
    <t>6х4</t>
  </si>
  <si>
    <t>Манипулятор</t>
  </si>
  <si>
    <t>Грейфер</t>
  </si>
  <si>
    <t>Механизм поворота колонны</t>
  </si>
  <si>
    <t>двухреечный</t>
  </si>
  <si>
    <t>Самосвальное оборудование:</t>
  </si>
  <si>
    <t>Задний брус безопасности</t>
  </si>
  <si>
    <t>Лестница для доступа в кузов</t>
  </si>
  <si>
    <t>Противооткатные упоры</t>
  </si>
  <si>
    <t>2.</t>
  </si>
  <si>
    <t>3.</t>
  </si>
  <si>
    <t>кНм</t>
  </si>
  <si>
    <t>Максимальный вылет</t>
  </si>
  <si>
    <t>Грузовой момент</t>
  </si>
  <si>
    <t>Грузоподъемность на максимальном вылете</t>
  </si>
  <si>
    <t>не менее 3100</t>
  </si>
  <si>
    <t>Грузоподъемность на вылете 3 м</t>
  </si>
  <si>
    <t>Угол поворота колонны</t>
  </si>
  <si>
    <t>не менее 30</t>
  </si>
  <si>
    <t>Объем</t>
  </si>
  <si>
    <t>не менее 5</t>
  </si>
  <si>
    <t>Толщина бортов</t>
  </si>
  <si>
    <t>Толщина днища</t>
  </si>
  <si>
    <t>Механизм, предохраняющий от самопроизвольного опускания кузова</t>
  </si>
  <si>
    <t>Приспособление для крепления грейфера в транспортном положении (грибок)</t>
  </si>
  <si>
    <t>Мусоровоз с задней загрузкой</t>
  </si>
  <si>
    <t>Тип двигателя</t>
  </si>
  <si>
    <t>ЕВРО 5</t>
  </si>
  <si>
    <t>Передняя подвеска</t>
  </si>
  <si>
    <t>Задняя подвеска</t>
  </si>
  <si>
    <t>Основная тормозная система</t>
  </si>
  <si>
    <t>пневматическая двухконтурная привод, раздельно к тормозным механизмам колес передней оси и задней тележки, тормозные механизмы всех колес барабанного типа, с АБС</t>
  </si>
  <si>
    <t>Стояночная тормозная система</t>
  </si>
  <si>
    <t>Регулировка оборотов двигателя</t>
  </si>
  <si>
    <t>Основной кузов мусоровоза</t>
  </si>
  <si>
    <t>Оснащение кузова</t>
  </si>
  <si>
    <t>Приемный бункер мусоровоза</t>
  </si>
  <si>
    <t>Оснащение приемного бункера</t>
  </si>
  <si>
    <t>Гидравлическая система</t>
  </si>
  <si>
    <t>Гидробак прямоугольного сечения, находится в передней левой части кузова по ходу движения</t>
  </si>
  <si>
    <t>Механизм прессования</t>
  </si>
  <si>
    <t>Управление системой прессования</t>
  </si>
  <si>
    <t>Режимы прессования</t>
  </si>
  <si>
    <t>Расположение электронного пульта управления прессующим механизмом</t>
  </si>
  <si>
    <t>Выталкивающая плита</t>
  </si>
  <si>
    <t>Пульт управления прессованием</t>
  </si>
  <si>
    <t>Расположение блока кнопок аварийной остановки</t>
  </si>
  <si>
    <t>Управление подъёма заднего борта</t>
  </si>
  <si>
    <t>Камера заднего вида</t>
  </si>
  <si>
    <t>Дополнительные указатели габаритов на задней части кузова по обоим сторонам</t>
  </si>
  <si>
    <t>Крепление под метлу и лопату в передней части кузова по обеим сторонам</t>
  </si>
  <si>
    <t>4.</t>
  </si>
  <si>
    <t>куб см</t>
  </si>
  <si>
    <t>не менее 6650</t>
  </si>
  <si>
    <t>не менее 6</t>
  </si>
  <si>
    <t>Объем двигателя</t>
  </si>
  <si>
    <t>Рулевой механизм с гидроусилителем</t>
  </si>
  <si>
    <t>колесные тормозные механизмы задней тележки с приводом от пружинных энергоаккумуляторов</t>
  </si>
  <si>
    <t>зависимая, рессорная с гидравлическими телескопическими амортизаторами, со стабилизатором поперечной устойчивости</t>
  </si>
  <si>
    <t>зависимая, рессорно-балансирная, со стабилизатором поперечной устойчивости</t>
  </si>
  <si>
    <t>электронная</t>
  </si>
  <si>
    <t>не менее 280</t>
  </si>
  <si>
    <t>Объем топливного бака</t>
  </si>
  <si>
    <t>Полная масса транспортного средства</t>
  </si>
  <si>
    <t>Масса снаряженного транспортного средства</t>
  </si>
  <si>
    <t>не более 11750</t>
  </si>
  <si>
    <t>Длина</t>
  </si>
  <si>
    <t>Ширина</t>
  </si>
  <si>
    <t>Толщина стали основного каркаса кузова</t>
  </si>
  <si>
    <t>Количество промежуточных ребер жесткости</t>
  </si>
  <si>
    <t>не менее 600</t>
  </si>
  <si>
    <t>Промежуточное межреберное расстояние с 1 по 4 ребро</t>
  </si>
  <si>
    <t>не менее 16</t>
  </si>
  <si>
    <t>Ребра жесткости основания выполнены из катанного П-образного швеллера</t>
  </si>
  <si>
    <t>не менее 160</t>
  </si>
  <si>
    <t>Ширина промежуточных ребер жесткости</t>
  </si>
  <si>
    <t>не менее 2</t>
  </si>
  <si>
    <t>Объем приемного бункера</t>
  </si>
  <si>
    <t>не менее 2050</t>
  </si>
  <si>
    <t>не менее 2200</t>
  </si>
  <si>
    <t>не менее 670</t>
  </si>
  <si>
    <t>не менее 1500</t>
  </si>
  <si>
    <t>Погрузочная высота приемного бункера</t>
  </si>
  <si>
    <t>Ширина загрузочного бункера</t>
  </si>
  <si>
    <t>Ширина портального подъемника</t>
  </si>
  <si>
    <t>Высота приемного бункера от земли до нижней части бункера</t>
  </si>
  <si>
    <t>не менее 750</t>
  </si>
  <si>
    <t>Толщина направляющих лонжеронов кузова из труб прямоугольного сечения</t>
  </si>
  <si>
    <t>не менее 3000</t>
  </si>
  <si>
    <t>Грузоподъемность портального подъемника для контейнеров 8,0 куб м</t>
  </si>
  <si>
    <t>на цапфах в верхней части портала выше перекладины</t>
  </si>
  <si>
    <t>Габариты гидробака, ширина</t>
  </si>
  <si>
    <t>Габариты гидробака, высота</t>
  </si>
  <si>
    <t>Габариты гидробака, глубина</t>
  </si>
  <si>
    <t>не более 180</t>
  </si>
  <si>
    <t>Гидробак объемом</t>
  </si>
  <si>
    <t>не менее 3</t>
  </si>
  <si>
    <t>Толщина стали гидробака</t>
  </si>
  <si>
    <t>Работа подающей плиты осуществляется по датчикам положения цилиндров. Датчики встроенные в гидроцилиндры</t>
  </si>
  <si>
    <t>Работа пресс плиты осуществляется по датчикам положения цилиндров, датчики встроены в гидроцилиндры</t>
  </si>
  <si>
    <t>Наличие лючков в количестве 6ти ед. на приемном бункере с внешней стороны для обслуживания скользунов падающей плиты</t>
  </si>
  <si>
    <t>двухконтурная, одновременная работа системы прессования и загрузка контейнеров</t>
  </si>
  <si>
    <t>одиночный, непрерывный, ручной циклы</t>
  </si>
  <si>
    <t>в кабине</t>
  </si>
  <si>
    <t>гидравлический</t>
  </si>
  <si>
    <t>Количество цилиндров, не менее</t>
  </si>
  <si>
    <t>Рулевой механизм</t>
  </si>
  <si>
    <t>не менее 22</t>
  </si>
  <si>
    <t>Специальный мусоровоз с задней загрузкой</t>
  </si>
  <si>
    <t>Вид оборудования мусоровоза</t>
  </si>
  <si>
    <t>ABS</t>
  </si>
  <si>
    <t>Центральный замок</t>
  </si>
  <si>
    <t>Грузоподъёмность опрокидывателя</t>
  </si>
  <si>
    <t>Вместимость приемного бункера</t>
  </si>
  <si>
    <t>Межколесное расстояние</t>
  </si>
  <si>
    <t>с гидравлическим усилителем</t>
  </si>
  <si>
    <t>Тормозная система</t>
  </si>
  <si>
    <t>Проблесковые маячки</t>
  </si>
  <si>
    <t>Коэффициент прессования ТБО для мусоровоза</t>
  </si>
  <si>
    <t>Объем бункера</t>
  </si>
  <si>
    <t>с задней загрузкой</t>
  </si>
  <si>
    <t>не менее 700</t>
  </si>
  <si>
    <t>Полная масса автотранспортного средства</t>
  </si>
  <si>
    <t>Масса транспортного средства в снаряженном состоянии</t>
  </si>
  <si>
    <t>Освещение рабочей зоны фонарем</t>
  </si>
  <si>
    <t>ед</t>
  </si>
  <si>
    <t>Массы</t>
  </si>
  <si>
    <t>Габаритные размеры</t>
  </si>
  <si>
    <t>Подвеска</t>
  </si>
  <si>
    <t>Передняя</t>
  </si>
  <si>
    <t>Задняя</t>
  </si>
  <si>
    <t>Тормоза</t>
  </si>
  <si>
    <t>АБС</t>
  </si>
  <si>
    <t>Колеса</t>
  </si>
  <si>
    <t>Система блокировки контейнера</t>
  </si>
  <si>
    <t>Прицеп для перевозки сменных контейнеров</t>
  </si>
  <si>
    <t>не менее 235/70 R17,5</t>
  </si>
  <si>
    <t>Размер шин</t>
  </si>
  <si>
    <t>не менее 5450</t>
  </si>
  <si>
    <t>не менее 24550</t>
  </si>
  <si>
    <t>не менее 30000</t>
  </si>
  <si>
    <t>не менее 10000</t>
  </si>
  <si>
    <t>не менее 20000</t>
  </si>
  <si>
    <t>Снаряженная масса</t>
  </si>
  <si>
    <t>Грузоподъемность</t>
  </si>
  <si>
    <t>Нагрузка на переднюю ось</t>
  </si>
  <si>
    <t>Нагрузка на заднюю тележку</t>
  </si>
  <si>
    <t>не более 9830</t>
  </si>
  <si>
    <t>не более 2500</t>
  </si>
  <si>
    <t>не более 1285</t>
  </si>
  <si>
    <t>не менее 7150</t>
  </si>
  <si>
    <t>Длина платформы</t>
  </si>
  <si>
    <t>Погрузочная высота платформы</t>
  </si>
  <si>
    <t>не менее 13, в том числе:
12 основных,
не менее 1 запасное</t>
  </si>
  <si>
    <t>не менее 5,6</t>
  </si>
  <si>
    <t>не более 7,2</t>
  </si>
  <si>
    <t>Минимальная длина перевозимых контейнеров</t>
  </si>
  <si>
    <t>Максимальная длина перевозимых контейнеров</t>
  </si>
  <si>
    <t>пневматические замки блокировки контейнера</t>
  </si>
  <si>
    <t>рессорная</t>
  </si>
  <si>
    <t>барабанные</t>
  </si>
  <si>
    <t>Цена за 1 ед.изм. с НДС, руб.</t>
  </si>
  <si>
    <t>Система нейтрализации отработанных газов</t>
  </si>
  <si>
    <t>механическая, 9-ти ступенчатая</t>
  </si>
  <si>
    <t>Сменные опоры для контейнера с двойными роликами</t>
  </si>
  <si>
    <t>Угол подъема стрелы при разгрузке контейнера</t>
  </si>
  <si>
    <t>База, расстояние междувторой и третьей  осями</t>
  </si>
  <si>
    <t>6-ти лепестковый</t>
  </si>
  <si>
    <t>не менее 400</t>
  </si>
  <si>
    <t>прямоугольного сечения, усилен промежуточными ребрами жесткости</t>
  </si>
  <si>
    <t>встроенная ёмкость для сбора жидкой фракции с дренажным каналом, и шаровым краном  в передней части кузова мусоровоза</t>
  </si>
  <si>
    <t xml:space="preserve">ванна приёмного бункера изготовлена из высокопрочной стали  толщиной 8мм , боковые стенки  толщиной 5 мм </t>
  </si>
  <si>
    <t>Портальный подъёмник</t>
  </si>
  <si>
    <t>С перекладиной и демпферами</t>
  </si>
  <si>
    <t>Опора под цилиндр для выталкивающей плиты расположена вертикально на внешней части кузова по центру</t>
  </si>
  <si>
    <t>ручное, справа сзади по ходу движения</t>
  </si>
  <si>
    <t>Количество рычагов</t>
  </si>
  <si>
    <t>Наличие</t>
  </si>
  <si>
    <t>дизельный</t>
  </si>
  <si>
    <t>оснащен дренажным каналом 2 дюйма с шаровым краном на выходе</t>
  </si>
  <si>
    <t>Материал ванны приёмного бункера</t>
  </si>
  <si>
    <t>высокопрочная сталь</t>
  </si>
  <si>
    <t>Количество циклов автоматический режим самоочистки приемного бункера при поднятии заднего борта</t>
  </si>
  <si>
    <t>Тип привода приемного бункера</t>
  </si>
  <si>
    <t>Крепление опоры для бункера</t>
  </si>
  <si>
    <t>на боковых стенках приемного бункера</t>
  </si>
  <si>
    <t>Коэффициент уплотнения, при 110 кг/м3</t>
  </si>
  <si>
    <t>шт.</t>
  </si>
  <si>
    <t>Наличие пульта управления прессующим механизмом мусоровоза</t>
  </si>
  <si>
    <t>Управление поднятием заднего борта и выталкивающей плитой из кабины</t>
  </si>
  <si>
    <t>ОКПД 2 - 29.20.23.114-Прицепы и полуприцепы, технически допустимая максимальная масса которых свыше 10 т</t>
  </si>
  <si>
    <t>Крепление цепи для бункера</t>
  </si>
  <si>
    <t>Грузоподъемность портального подъемника для контейнеров</t>
  </si>
  <si>
    <t>в комплекте контейнер</t>
  </si>
  <si>
    <t>м 3</t>
  </si>
  <si>
    <t>Бункер усиленной модификации</t>
  </si>
  <si>
    <t>длинна</t>
  </si>
  <si>
    <t>ширина</t>
  </si>
  <si>
    <t>высота</t>
  </si>
  <si>
    <t>грузоподъемность контейнера</t>
  </si>
  <si>
    <t>Назначение контейнера</t>
  </si>
  <si>
    <t>Для перевозки КГМ, строительного мусора, металлолома, трамбовки и тяжелого груза</t>
  </si>
  <si>
    <t>Вид контейнера</t>
  </si>
  <si>
    <t>крюковой</t>
  </si>
  <si>
    <t>Верхняя обвязка контейнера</t>
  </si>
  <si>
    <t>труба 159х6</t>
  </si>
  <si>
    <t>Ребра из пр. трубы</t>
  </si>
  <si>
    <t>Размер ребер из пр. трубы</t>
  </si>
  <si>
    <t>120х80х4</t>
  </si>
  <si>
    <t>Вид дверей</t>
  </si>
  <si>
    <t>распашные двухстворчатые</t>
  </si>
  <si>
    <t>Двери из проф. Трубы</t>
  </si>
  <si>
    <t>80х60х4</t>
  </si>
  <si>
    <t>Петли на каждой двери с масленками</t>
  </si>
  <si>
    <t>Передний захват сталь</t>
  </si>
  <si>
    <t>09Г2С</t>
  </si>
  <si>
    <t>Балка №18</t>
  </si>
  <si>
    <t>Лыжи изготовлены</t>
  </si>
  <si>
    <t>Задние Ролики</t>
  </si>
  <si>
    <t>Задний дверной блок</t>
  </si>
  <si>
    <t>удвоенная проф. труба 120х80</t>
  </si>
  <si>
    <t>Лакокрасочное покрытие</t>
  </si>
  <si>
    <t>Грунтовка, эмаль 3в1</t>
  </si>
  <si>
    <t>Толщина Круга переднего захвата</t>
  </si>
  <si>
    <t>Контейнер усиленной модификации</t>
  </si>
  <si>
    <t>Цвет оборудования</t>
  </si>
  <si>
    <t>RAL</t>
  </si>
  <si>
    <t>синий 5002</t>
  </si>
  <si>
    <t>серый 7046</t>
  </si>
  <si>
    <t>Гарантийный срок</t>
  </si>
  <si>
    <t>Гарантийный срок на оборудование</t>
  </si>
  <si>
    <t>Максимальная масса автомобиля</t>
  </si>
  <si>
    <t>2 года или 80 т.км на шасси , 1 год на оборудование</t>
  </si>
  <si>
    <t>1 год или 65 т.км. Пробега</t>
  </si>
  <si>
    <t>не менее 3825</t>
  </si>
  <si>
    <t>12 месяцев или 80 000 км</t>
  </si>
  <si>
    <t>1 год</t>
  </si>
  <si>
    <t>не более 16600</t>
  </si>
  <si>
    <t>не более 26600</t>
  </si>
  <si>
    <t>перемещается по двум направляющим, на 4-х скользунах, по всей длине кузова скользуны выталкивающей плиты металлические со сменными накладками.</t>
  </si>
  <si>
    <t>Подьем происходит из кабины, с основного пульта, дублиоровано за кабиной ручным управлением.Опускание заднего борта происходит однокнопочным пультом класс защиты IP 67, слева сзади по ходу движения</t>
  </si>
  <si>
    <t>2 года или 80 000 км пробега на шасси МАЗ</t>
  </si>
  <si>
    <t>1 год или 1000 м.ч.</t>
  </si>
  <si>
    <t>2 года или 80 000 км</t>
  </si>
  <si>
    <t>2 года или 80 000 км на шасси МАЗ</t>
  </si>
  <si>
    <t>шарнирно-сочлененная плита (подающая и прессующая) движущаяся по двум направляющим прессующая плита усилена металлической вставкой толщиной 10 мм скользуны подающей плиты металлические со сменными накладками</t>
  </si>
  <si>
    <t>перемещается по двум направляющим, на 4-х скользунах, по всей длине кузова  скользуны выталкивающей плиты металлические со сменными накладками. Управление происходит в передней части мусоровоза движения исполнение пультомдвухкнопочным желтого цвета электрическое класс защиты IP 67.Дублированное ручным управлением расположенное за кабиной на установке справой стороны</t>
  </si>
  <si>
    <t>Подьем происходит из кабины, с основного пульта, дублировано за кабиной ручным управлением . Опускание заднего борта происходит однокнопочным пультом класс защиты IP 67, слева сзади по ходу движения, однокнопочным пультом</t>
  </si>
  <si>
    <t>не менее 3600</t>
  </si>
  <si>
    <t>24 месяца или 80 000 км</t>
  </si>
  <si>
    <t>не менее 7050</t>
  </si>
  <si>
    <t>Высота крюка (мачты) в соответствии с DIN 30722</t>
  </si>
  <si>
    <t>не менее 90</t>
  </si>
  <si>
    <t>На цапфах в верхней части, выше перекладины</t>
  </si>
  <si>
    <t>шарнирно-сочлененная плита (подающая и прессующая) движущаяся по двум направляющим, прессующая плита усилена металлической вставкой толщиной 10 мм. скользуны подающей плиты металлические со сменными накладками</t>
  </si>
  <si>
    <t>не менее 9200</t>
  </si>
  <si>
    <t>не менее 7000</t>
  </si>
  <si>
    <t>не менее  5</t>
  </si>
  <si>
    <t>X</t>
  </si>
  <si>
    <r>
      <t>Объем</t>
    </r>
    <r>
      <rPr>
        <sz val="14"/>
        <color rgb="FF000000"/>
        <rFont val="Times New Roman"/>
        <family val="1"/>
        <charset val="204"/>
      </rPr>
      <t xml:space="preserve"> основного кузова</t>
    </r>
  </si>
  <si>
    <r>
      <t>Управление</t>
    </r>
    <r>
      <rPr>
        <sz val="14"/>
        <color rgb="FF000000"/>
        <rFont val="Times New Roman"/>
        <family val="1"/>
        <charset val="204"/>
      </rPr>
      <t xml:space="preserve"> загрузкой контейнеров</t>
    </r>
  </si>
  <si>
    <r>
      <t>Колесная</t>
    </r>
    <r>
      <rPr>
        <sz val="14"/>
        <color rgb="FF000000"/>
        <rFont val="Times New Roman"/>
        <family val="1"/>
        <charset val="204"/>
      </rPr>
      <t xml:space="preserve"> формула</t>
    </r>
  </si>
  <si>
    <t>не менее 1800</t>
  </si>
  <si>
    <t>1 год или 1000м.ч.</t>
  </si>
  <si>
    <t xml:space="preserve">десятикнопочный пульт управляет: режимами прессования, освещением рабочей зоны, аварийной остановкой, класс защиты IP 67, расположен сзади справа по ходу движения </t>
  </si>
  <si>
    <t>дублированное по обоим бортам машины, класс защиты IP 67</t>
  </si>
  <si>
    <t>Грузоподъемность универсального захвата для контейнеров</t>
  </si>
  <si>
    <t>Подьем происходит из кабины, с основного пульта, дублировано за кабиной ручным управлением. Опускание заднего борта происходит однокнопочным пультом класс защиты IP 67, слева сзади по ходу движения, однокнопочным пультом</t>
  </si>
  <si>
    <t>десятикнопочный пульт управляет: режимами прессования, освещением рабочей зоны, аварийной остановкой, класс защиты IP 67, расположен сзади справа по ходу движения</t>
  </si>
  <si>
    <t>барабанные с АВС</t>
  </si>
  <si>
    <t>не более 120 дней</t>
  </si>
  <si>
    <t>Управление заднего борта</t>
  </si>
  <si>
    <t>двухконтурная</t>
  </si>
  <si>
    <t>не менее 180</t>
  </si>
  <si>
    <t>Грузоподъемность универсального захвата для контейнеров 420 – 1100 л.</t>
  </si>
  <si>
    <t>Сроки поставки</t>
  </si>
  <si>
    <t>до 28.02.2025</t>
  </si>
  <si>
    <t>до 31.01.2025</t>
  </si>
  <si>
    <t>Тип коробки переключения передач (КПП)</t>
  </si>
  <si>
    <t>Толщина металла дна</t>
  </si>
  <si>
    <t>Толщина металла стенки</t>
  </si>
  <si>
    <t>Срок поставки товара</t>
  </si>
  <si>
    <t>Количество товара</t>
  </si>
  <si>
    <t>Количество товара (Мультилифт)</t>
  </si>
  <si>
    <t>Количество товара (Контейнер)</t>
  </si>
  <si>
    <t xml:space="preserve"> не менее 600</t>
  </si>
  <si>
    <t>не менее 1300</t>
  </si>
  <si>
    <t>не менее 200</t>
  </si>
  <si>
    <t>не менее 8</t>
  </si>
  <si>
    <t>механическая</t>
  </si>
  <si>
    <t>до 31.12.2024</t>
  </si>
  <si>
    <t>Количество товара (прицеп)</t>
  </si>
  <si>
    <t>Количество товара (контейнер)</t>
  </si>
  <si>
    <t>Толщина металла дно</t>
  </si>
  <si>
    <t xml:space="preserve">Труба 159х8 </t>
  </si>
  <si>
    <t>не более 20 500</t>
  </si>
  <si>
    <t>Расположение рычагов управления установкой, слева по ходу движения</t>
  </si>
  <si>
    <t>Значение, предполагаемое поставщиком</t>
  </si>
  <si>
    <t>не менее 198</t>
  </si>
  <si>
    <t>не менее 324</t>
  </si>
  <si>
    <t>квт</t>
  </si>
  <si>
    <t>не менее 175</t>
  </si>
  <si>
    <t>зависимая, со стабилизатором поперечной устойчивости</t>
  </si>
  <si>
    <t>не менее 241</t>
  </si>
  <si>
    <t>не менее 112</t>
  </si>
  <si>
    <t>не более 3400</t>
  </si>
  <si>
    <t>Мусоровоз с задней загрузкой для обращения с ТКО</t>
  </si>
  <si>
    <t>Мусоровоз с задней загрузкой для обращения с РСО</t>
  </si>
  <si>
    <t>не более 9 000</t>
  </si>
  <si>
    <t xml:space="preserve"> Механическая</t>
  </si>
  <si>
    <t>Евро 5</t>
  </si>
  <si>
    <t>не менее 1,1</t>
  </si>
  <si>
    <t xml:space="preserve">Приложение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</si>
</sst>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0" xfId="0" applyFill="1"/>
    <xf numFmtId="3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7" fontId="2" fillId="3" borderId="1" xfId="0" applyNumberFormat="1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B1:G473"/>
  <sheetViews>
    <sheetView tabSelected="1" zoomScale="85" zoomScaleNormal="85" zoomScaleSheetLayoutView="70" workbookViewId="0">
      <selection activeCell="M8" sqref="M8"/>
    </sheetView>
  </sheetViews>
  <sheetFormatPr defaultRowHeight="15" x14ac:dyDescent="0.25"/>
  <cols>
    <col min="1" max="1" width="0.7109375" customWidth="1"/>
    <col min="2" max="2" width="6.28515625" customWidth="1"/>
    <col min="3" max="3" width="24.28515625" customWidth="1"/>
    <col min="4" max="4" width="30.140625" customWidth="1"/>
    <col min="5" max="5" width="23.7109375" customWidth="1"/>
    <col min="6" max="6" width="25.5703125" customWidth="1"/>
    <col min="7" max="7" width="11.140625" customWidth="1"/>
    <col min="8" max="8" width="0.7109375" customWidth="1"/>
  </cols>
  <sheetData>
    <row r="1" spans="2:7" ht="3.95" customHeight="1" x14ac:dyDescent="0.25"/>
    <row r="2" spans="2:7" ht="18.75" x14ac:dyDescent="0.25">
      <c r="B2" s="74" t="s">
        <v>390</v>
      </c>
      <c r="C2" s="74"/>
      <c r="D2" s="74"/>
      <c r="E2" s="74"/>
      <c r="F2" s="74"/>
      <c r="G2" s="74"/>
    </row>
    <row r="3" spans="2:7" ht="18.75" x14ac:dyDescent="0.25">
      <c r="B3" s="68" t="str">
        <f>C10</f>
        <v>Бункеровоз</v>
      </c>
      <c r="C3" s="68"/>
      <c r="D3" s="68"/>
      <c r="E3" s="68"/>
      <c r="F3" s="68"/>
      <c r="G3" s="68"/>
    </row>
    <row r="4" spans="2:7" ht="18.75" x14ac:dyDescent="0.25">
      <c r="B4" s="69" t="s">
        <v>0</v>
      </c>
      <c r="C4" s="65" t="s">
        <v>1</v>
      </c>
      <c r="D4" s="66" t="s">
        <v>2</v>
      </c>
      <c r="E4" s="66"/>
      <c r="F4" s="66"/>
      <c r="G4" s="66"/>
    </row>
    <row r="5" spans="2:7" ht="93.75" x14ac:dyDescent="0.25">
      <c r="B5" s="69"/>
      <c r="C5" s="65"/>
      <c r="D5" s="16" t="s">
        <v>3</v>
      </c>
      <c r="E5" s="16" t="s">
        <v>4</v>
      </c>
      <c r="F5" s="16" t="s">
        <v>375</v>
      </c>
      <c r="G5" s="16" t="s">
        <v>5</v>
      </c>
    </row>
    <row r="6" spans="2:7" ht="18.75" x14ac:dyDescent="0.25">
      <c r="B6" s="1">
        <v>1</v>
      </c>
      <c r="C6" s="1">
        <v>2</v>
      </c>
      <c r="D6" s="16">
        <v>3</v>
      </c>
      <c r="E6" s="16">
        <v>4</v>
      </c>
      <c r="F6" s="16">
        <v>5</v>
      </c>
      <c r="G6" s="16">
        <v>6</v>
      </c>
    </row>
    <row r="7" spans="2:7" s="29" customFormat="1" ht="37.5" x14ac:dyDescent="0.25">
      <c r="B7" s="2" t="s">
        <v>23</v>
      </c>
      <c r="C7" s="2" t="s">
        <v>239</v>
      </c>
      <c r="D7" s="2" t="s">
        <v>23</v>
      </c>
      <c r="E7" s="2" t="s">
        <v>23</v>
      </c>
      <c r="F7" s="30"/>
      <c r="G7" s="2" t="s">
        <v>23</v>
      </c>
    </row>
    <row r="8" spans="2:7" s="29" customFormat="1" ht="18.75" x14ac:dyDescent="0.25">
      <c r="B8" s="2" t="s">
        <v>23</v>
      </c>
      <c r="C8" s="2" t="s">
        <v>353</v>
      </c>
      <c r="D8" s="2" t="s">
        <v>23</v>
      </c>
      <c r="E8" s="2" t="s">
        <v>354</v>
      </c>
      <c r="F8" s="31"/>
      <c r="G8" s="2" t="s">
        <v>23</v>
      </c>
    </row>
    <row r="9" spans="2:7" s="29" customFormat="1" ht="18.75" x14ac:dyDescent="0.25">
      <c r="B9" s="45" t="s">
        <v>23</v>
      </c>
      <c r="C9" s="45" t="s">
        <v>360</v>
      </c>
      <c r="D9" s="45" t="s">
        <v>23</v>
      </c>
      <c r="E9" s="15">
        <v>23</v>
      </c>
      <c r="F9" s="15"/>
      <c r="G9" s="45" t="s">
        <v>265</v>
      </c>
    </row>
    <row r="10" spans="2:7" ht="18.75" x14ac:dyDescent="0.25">
      <c r="B10" s="65">
        <v>1</v>
      </c>
      <c r="C10" s="3" t="s">
        <v>22</v>
      </c>
      <c r="D10" s="66" t="s">
        <v>23</v>
      </c>
      <c r="E10" s="66" t="s">
        <v>23</v>
      </c>
      <c r="F10" s="16"/>
      <c r="G10" s="66" t="s">
        <v>23</v>
      </c>
    </row>
    <row r="11" spans="2:7" ht="111" customHeight="1" x14ac:dyDescent="0.25">
      <c r="B11" s="65"/>
      <c r="C11" s="17" t="s">
        <v>6</v>
      </c>
      <c r="D11" s="66"/>
      <c r="E11" s="66"/>
      <c r="F11" s="16" t="s">
        <v>336</v>
      </c>
      <c r="G11" s="66"/>
    </row>
    <row r="12" spans="2:7" ht="18.75" x14ac:dyDescent="0.25">
      <c r="B12" s="1">
        <v>1</v>
      </c>
      <c r="C12" s="4"/>
      <c r="D12" s="4" t="s">
        <v>7</v>
      </c>
      <c r="E12" s="4" t="s">
        <v>8</v>
      </c>
      <c r="F12" s="4"/>
      <c r="G12" s="4" t="s">
        <v>27</v>
      </c>
    </row>
    <row r="13" spans="2:7" ht="18.75" x14ac:dyDescent="0.25">
      <c r="B13" s="4">
        <v>2</v>
      </c>
      <c r="C13" s="4"/>
      <c r="D13" s="4" t="s">
        <v>26</v>
      </c>
      <c r="E13" s="4" t="s">
        <v>326</v>
      </c>
      <c r="F13" s="10"/>
      <c r="G13" s="4" t="s">
        <v>25</v>
      </c>
    </row>
    <row r="14" spans="2:7" ht="18.75" x14ac:dyDescent="0.25">
      <c r="B14" s="1">
        <v>3</v>
      </c>
      <c r="C14" s="4"/>
      <c r="D14" s="16" t="s">
        <v>104</v>
      </c>
      <c r="E14" s="4" t="s">
        <v>256</v>
      </c>
      <c r="F14" s="4"/>
      <c r="G14" s="4" t="s">
        <v>27</v>
      </c>
    </row>
    <row r="15" spans="2:7" ht="18.75" x14ac:dyDescent="0.25">
      <c r="B15" s="58">
        <v>4</v>
      </c>
      <c r="C15" s="4"/>
      <c r="D15" s="4" t="s">
        <v>39</v>
      </c>
      <c r="E15" s="4" t="s">
        <v>60</v>
      </c>
      <c r="F15" s="4"/>
      <c r="G15" s="4" t="s">
        <v>27</v>
      </c>
    </row>
    <row r="16" spans="2:7" s="29" customFormat="1" ht="18.75" x14ac:dyDescent="0.25">
      <c r="B16" s="4">
        <v>5</v>
      </c>
      <c r="C16" s="15"/>
      <c r="D16" s="15" t="s">
        <v>28</v>
      </c>
      <c r="E16" s="15" t="s">
        <v>376</v>
      </c>
      <c r="F16" s="15"/>
      <c r="G16" s="15" t="s">
        <v>378</v>
      </c>
    </row>
    <row r="17" spans="2:7" s="29" customFormat="1" ht="56.25" x14ac:dyDescent="0.25">
      <c r="B17" s="58">
        <v>6</v>
      </c>
      <c r="C17" s="15"/>
      <c r="D17" s="15" t="s">
        <v>356</v>
      </c>
      <c r="E17" s="15" t="s">
        <v>241</v>
      </c>
      <c r="F17" s="15"/>
      <c r="G17" s="15" t="s">
        <v>27</v>
      </c>
    </row>
    <row r="18" spans="2:7" ht="37.5" x14ac:dyDescent="0.25">
      <c r="B18" s="58">
        <v>7</v>
      </c>
      <c r="C18" s="4"/>
      <c r="D18" s="4" t="s">
        <v>30</v>
      </c>
      <c r="E18" s="10" t="s">
        <v>31</v>
      </c>
      <c r="F18" s="10"/>
      <c r="G18" s="4" t="s">
        <v>29</v>
      </c>
    </row>
    <row r="19" spans="2:7" ht="75" x14ac:dyDescent="0.25">
      <c r="B19" s="4">
        <v>8</v>
      </c>
      <c r="C19" s="4"/>
      <c r="D19" s="4" t="s">
        <v>32</v>
      </c>
      <c r="E19" s="46" t="s">
        <v>386</v>
      </c>
      <c r="F19" s="10"/>
      <c r="G19" s="4" t="s">
        <v>29</v>
      </c>
    </row>
    <row r="20" spans="2:7" ht="18.75" x14ac:dyDescent="0.25">
      <c r="B20" s="58">
        <v>9</v>
      </c>
      <c r="C20" s="4"/>
      <c r="D20" s="4" t="s">
        <v>35</v>
      </c>
      <c r="E20" s="10" t="s">
        <v>373</v>
      </c>
      <c r="F20" s="10"/>
      <c r="G20" s="4" t="s">
        <v>29</v>
      </c>
    </row>
    <row r="21" spans="2:7" ht="37.5" x14ac:dyDescent="0.25">
      <c r="B21" s="58">
        <v>10</v>
      </c>
      <c r="C21" s="4"/>
      <c r="D21" s="4" t="s">
        <v>10</v>
      </c>
      <c r="E21" s="4" t="s">
        <v>11</v>
      </c>
      <c r="F21" s="4"/>
      <c r="G21" s="4" t="s">
        <v>27</v>
      </c>
    </row>
    <row r="22" spans="2:7" ht="37.5" x14ac:dyDescent="0.25">
      <c r="B22" s="4">
        <v>11</v>
      </c>
      <c r="C22" s="4"/>
      <c r="D22" s="4" t="s">
        <v>12</v>
      </c>
      <c r="E22" s="4" t="s">
        <v>19</v>
      </c>
      <c r="F22" s="4"/>
      <c r="G22" s="4" t="s">
        <v>27</v>
      </c>
    </row>
    <row r="23" spans="2:7" ht="18.75" x14ac:dyDescent="0.25">
      <c r="B23" s="58">
        <v>12</v>
      </c>
      <c r="C23" s="4"/>
      <c r="D23" s="4" t="s">
        <v>303</v>
      </c>
      <c r="E23" s="4" t="s">
        <v>305</v>
      </c>
      <c r="F23" s="4"/>
      <c r="G23" s="4" t="s">
        <v>304</v>
      </c>
    </row>
    <row r="24" spans="2:7" ht="18.75" x14ac:dyDescent="0.25">
      <c r="B24" s="58">
        <v>13</v>
      </c>
      <c r="C24" s="4"/>
      <c r="D24" s="4" t="s">
        <v>13</v>
      </c>
      <c r="E24" s="4" t="s">
        <v>14</v>
      </c>
      <c r="F24" s="4"/>
      <c r="G24" s="4" t="s">
        <v>27</v>
      </c>
    </row>
    <row r="25" spans="2:7" ht="56.25" x14ac:dyDescent="0.25">
      <c r="B25" s="4">
        <v>14</v>
      </c>
      <c r="C25" s="4"/>
      <c r="D25" s="4" t="s">
        <v>374</v>
      </c>
      <c r="E25" s="4" t="s">
        <v>19</v>
      </c>
      <c r="F25" s="4"/>
      <c r="G25" s="4" t="s">
        <v>27</v>
      </c>
    </row>
    <row r="26" spans="2:7" ht="37.5" x14ac:dyDescent="0.25">
      <c r="B26" s="58">
        <v>15</v>
      </c>
      <c r="C26" s="4"/>
      <c r="D26" s="4" t="s">
        <v>15</v>
      </c>
      <c r="E26" s="4" t="s">
        <v>19</v>
      </c>
      <c r="F26" s="4"/>
      <c r="G26" s="4" t="s">
        <v>27</v>
      </c>
    </row>
    <row r="27" spans="2:7" ht="75" x14ac:dyDescent="0.25">
      <c r="B27" s="58">
        <v>16</v>
      </c>
      <c r="C27" s="4"/>
      <c r="D27" s="4" t="s">
        <v>16</v>
      </c>
      <c r="E27" s="4" t="s">
        <v>19</v>
      </c>
      <c r="F27" s="4"/>
      <c r="G27" s="4" t="s">
        <v>27</v>
      </c>
    </row>
    <row r="28" spans="2:7" ht="56.25" x14ac:dyDescent="0.25">
      <c r="B28" s="4">
        <v>17</v>
      </c>
      <c r="C28" s="4"/>
      <c r="D28" s="4" t="s">
        <v>17</v>
      </c>
      <c r="E28" s="4">
        <v>2</v>
      </c>
      <c r="F28" s="4"/>
      <c r="G28" s="4" t="s">
        <v>36</v>
      </c>
    </row>
    <row r="29" spans="2:7" ht="37.5" x14ac:dyDescent="0.25">
      <c r="B29" s="58">
        <v>18</v>
      </c>
      <c r="C29" s="4"/>
      <c r="D29" s="4" t="s">
        <v>18</v>
      </c>
      <c r="E29" s="4" t="s">
        <v>19</v>
      </c>
      <c r="F29" s="4"/>
      <c r="G29" s="4" t="s">
        <v>27</v>
      </c>
    </row>
    <row r="30" spans="2:7" ht="18.75" x14ac:dyDescent="0.25">
      <c r="B30" s="58">
        <v>19</v>
      </c>
      <c r="C30" s="4"/>
      <c r="D30" s="4" t="s">
        <v>20</v>
      </c>
      <c r="E30" s="4" t="s">
        <v>19</v>
      </c>
      <c r="F30" s="4"/>
      <c r="G30" s="4" t="s">
        <v>27</v>
      </c>
    </row>
    <row r="31" spans="2:7" ht="56.25" x14ac:dyDescent="0.25">
      <c r="B31" s="4">
        <v>20</v>
      </c>
      <c r="C31" s="4"/>
      <c r="D31" s="4" t="s">
        <v>21</v>
      </c>
      <c r="E31" s="4" t="s">
        <v>19</v>
      </c>
      <c r="F31" s="4"/>
      <c r="G31" s="4" t="s">
        <v>27</v>
      </c>
    </row>
    <row r="32" spans="2:7" ht="37.5" x14ac:dyDescent="0.25">
      <c r="B32" s="58">
        <v>21</v>
      </c>
      <c r="C32" s="4"/>
      <c r="D32" s="4" t="s">
        <v>307</v>
      </c>
      <c r="E32" s="4" t="s">
        <v>327</v>
      </c>
      <c r="F32" s="4"/>
      <c r="G32" s="4"/>
    </row>
    <row r="33" spans="2:7" ht="37.5" x14ac:dyDescent="0.25">
      <c r="B33" s="58">
        <v>22</v>
      </c>
      <c r="C33" s="4"/>
      <c r="D33" s="4" t="s">
        <v>308</v>
      </c>
      <c r="E33" s="4" t="s">
        <v>341</v>
      </c>
      <c r="F33" s="4"/>
      <c r="G33" s="4"/>
    </row>
    <row r="34" spans="2:7" ht="18.75" x14ac:dyDescent="0.25">
      <c r="B34" s="54"/>
      <c r="C34" s="55"/>
      <c r="D34" s="55"/>
      <c r="E34" s="55"/>
      <c r="F34" s="55"/>
      <c r="G34" s="55"/>
    </row>
    <row r="36" spans="2:7" ht="18.75" x14ac:dyDescent="0.25">
      <c r="B36" s="67"/>
      <c r="C36" s="67"/>
      <c r="D36" s="67"/>
      <c r="E36" s="67"/>
      <c r="F36" s="67"/>
      <c r="G36" s="67"/>
    </row>
    <row r="37" spans="2:7" ht="18.75" x14ac:dyDescent="0.25">
      <c r="B37" s="68" t="str">
        <f>C45</f>
        <v>Автомобиль специальный мультилифт</v>
      </c>
      <c r="C37" s="68"/>
      <c r="D37" s="68"/>
      <c r="E37" s="68"/>
      <c r="F37" s="68"/>
      <c r="G37" s="68"/>
    </row>
    <row r="38" spans="2:7" ht="18.75" x14ac:dyDescent="0.25">
      <c r="B38" s="69" t="s">
        <v>0</v>
      </c>
      <c r="C38" s="65" t="s">
        <v>1</v>
      </c>
      <c r="D38" s="66" t="s">
        <v>2</v>
      </c>
      <c r="E38" s="66"/>
      <c r="F38" s="66"/>
      <c r="G38" s="66"/>
    </row>
    <row r="39" spans="2:7" ht="93.75" x14ac:dyDescent="0.25">
      <c r="B39" s="69"/>
      <c r="C39" s="65"/>
      <c r="D39" s="16" t="s">
        <v>3</v>
      </c>
      <c r="E39" s="16" t="s">
        <v>4</v>
      </c>
      <c r="F39" s="44" t="s">
        <v>375</v>
      </c>
      <c r="G39" s="16" t="s">
        <v>5</v>
      </c>
    </row>
    <row r="40" spans="2:7" ht="18.75" x14ac:dyDescent="0.25">
      <c r="B40" s="1">
        <v>1</v>
      </c>
      <c r="C40" s="1">
        <v>2</v>
      </c>
      <c r="D40" s="16">
        <v>3</v>
      </c>
      <c r="E40" s="16">
        <v>4</v>
      </c>
      <c r="F40" s="16">
        <v>5</v>
      </c>
      <c r="G40" s="16">
        <v>6</v>
      </c>
    </row>
    <row r="41" spans="2:7" ht="37.5" x14ac:dyDescent="0.25">
      <c r="B41" s="1" t="s">
        <v>23</v>
      </c>
      <c r="C41" s="1" t="s">
        <v>239</v>
      </c>
      <c r="D41" s="16" t="s">
        <v>23</v>
      </c>
      <c r="E41" s="16" t="s">
        <v>23</v>
      </c>
      <c r="F41" s="30"/>
      <c r="G41" s="16" t="s">
        <v>23</v>
      </c>
    </row>
    <row r="42" spans="2:7" ht="18.75" x14ac:dyDescent="0.25">
      <c r="B42" s="1" t="s">
        <v>23</v>
      </c>
      <c r="C42" s="1" t="s">
        <v>353</v>
      </c>
      <c r="D42" s="16" t="s">
        <v>23</v>
      </c>
      <c r="E42" s="32" t="s">
        <v>355</v>
      </c>
      <c r="F42" s="33"/>
      <c r="G42" s="16" t="s">
        <v>23</v>
      </c>
    </row>
    <row r="43" spans="2:7" ht="37.5" x14ac:dyDescent="0.25">
      <c r="B43" s="1" t="s">
        <v>23</v>
      </c>
      <c r="C43" s="1" t="s">
        <v>362</v>
      </c>
      <c r="D43" s="16" t="s">
        <v>23</v>
      </c>
      <c r="E43" s="4">
        <v>18</v>
      </c>
      <c r="F43" s="4"/>
      <c r="G43" s="16" t="s">
        <v>265</v>
      </c>
    </row>
    <row r="44" spans="2:7" ht="37.5" x14ac:dyDescent="0.25">
      <c r="B44" s="45" t="s">
        <v>23</v>
      </c>
      <c r="C44" s="45" t="s">
        <v>361</v>
      </c>
      <c r="D44" s="45" t="s">
        <v>23</v>
      </c>
      <c r="E44" s="15">
        <v>18</v>
      </c>
      <c r="F44" s="15"/>
      <c r="G44" s="45" t="s">
        <v>265</v>
      </c>
    </row>
    <row r="45" spans="2:7" ht="56.25" x14ac:dyDescent="0.25">
      <c r="B45" s="65" t="s">
        <v>87</v>
      </c>
      <c r="C45" s="3" t="s">
        <v>37</v>
      </c>
      <c r="D45" s="70" t="s">
        <v>23</v>
      </c>
      <c r="E45" s="70" t="s">
        <v>23</v>
      </c>
      <c r="F45" s="64"/>
      <c r="G45" s="70" t="s">
        <v>23</v>
      </c>
    </row>
    <row r="46" spans="2:7" ht="131.25" x14ac:dyDescent="0.25">
      <c r="B46" s="65"/>
      <c r="C46" s="3" t="s">
        <v>6</v>
      </c>
      <c r="D46" s="70"/>
      <c r="E46" s="70"/>
      <c r="F46" s="59" t="s">
        <v>336</v>
      </c>
      <c r="G46" s="70"/>
    </row>
    <row r="47" spans="2:7" ht="18.75" x14ac:dyDescent="0.25">
      <c r="B47" s="1">
        <v>1</v>
      </c>
      <c r="C47" s="4"/>
      <c r="D47" s="4" t="s">
        <v>7</v>
      </c>
      <c r="E47" s="4" t="s">
        <v>38</v>
      </c>
      <c r="F47" s="4"/>
      <c r="G47" s="4" t="s">
        <v>27</v>
      </c>
    </row>
    <row r="48" spans="2:7" ht="37.5" x14ac:dyDescent="0.25">
      <c r="B48" s="15">
        <v>2</v>
      </c>
      <c r="C48" s="15"/>
      <c r="D48" s="15" t="s">
        <v>54</v>
      </c>
      <c r="E48" s="15" t="s">
        <v>340</v>
      </c>
      <c r="F48" s="15"/>
      <c r="G48" s="15" t="s">
        <v>25</v>
      </c>
    </row>
    <row r="49" spans="2:7" ht="56.25" x14ac:dyDescent="0.25">
      <c r="B49" s="15">
        <v>3</v>
      </c>
      <c r="C49" s="15"/>
      <c r="D49" s="15" t="s">
        <v>55</v>
      </c>
      <c r="E49" s="15" t="s">
        <v>312</v>
      </c>
      <c r="F49" s="15"/>
      <c r="G49" s="15" t="s">
        <v>25</v>
      </c>
    </row>
    <row r="50" spans="2:7" ht="18.75" x14ac:dyDescent="0.25">
      <c r="B50" s="1">
        <v>4</v>
      </c>
      <c r="C50" s="4"/>
      <c r="D50" s="16" t="s">
        <v>104</v>
      </c>
      <c r="E50" s="4" t="s">
        <v>256</v>
      </c>
      <c r="F50" s="4"/>
      <c r="G50" s="4" t="s">
        <v>27</v>
      </c>
    </row>
    <row r="51" spans="2:7" ht="37.5" x14ac:dyDescent="0.25">
      <c r="B51" s="15">
        <v>5</v>
      </c>
      <c r="C51" s="15"/>
      <c r="D51" s="15" t="s">
        <v>59</v>
      </c>
      <c r="E51" s="15" t="s">
        <v>57</v>
      </c>
      <c r="F51" s="15"/>
      <c r="G51" s="15" t="s">
        <v>130</v>
      </c>
    </row>
    <row r="52" spans="2:7" ht="18.75" x14ac:dyDescent="0.25">
      <c r="B52" s="15">
        <v>6</v>
      </c>
      <c r="C52" s="15"/>
      <c r="D52" s="15" t="s">
        <v>58</v>
      </c>
      <c r="E52" s="15" t="s">
        <v>377</v>
      </c>
      <c r="F52" s="15"/>
      <c r="G52" s="15" t="s">
        <v>378</v>
      </c>
    </row>
    <row r="53" spans="2:7" ht="18.75" x14ac:dyDescent="0.25">
      <c r="B53" s="1">
        <v>7</v>
      </c>
      <c r="C53" s="4"/>
      <c r="D53" s="4" t="s">
        <v>40</v>
      </c>
      <c r="E53" s="16" t="s">
        <v>105</v>
      </c>
      <c r="F53" s="16"/>
      <c r="G53" s="4" t="s">
        <v>27</v>
      </c>
    </row>
    <row r="54" spans="2:7" ht="56.25" x14ac:dyDescent="0.25">
      <c r="B54" s="15">
        <v>8</v>
      </c>
      <c r="C54" s="15"/>
      <c r="D54" s="15" t="s">
        <v>356</v>
      </c>
      <c r="E54" s="15" t="s">
        <v>387</v>
      </c>
      <c r="F54" s="15"/>
      <c r="G54" s="15" t="s">
        <v>27</v>
      </c>
    </row>
    <row r="55" spans="2:7" ht="93.75" x14ac:dyDescent="0.25">
      <c r="B55" s="15">
        <v>9</v>
      </c>
      <c r="C55" s="4"/>
      <c r="D55" s="4" t="s">
        <v>41</v>
      </c>
      <c r="E55" s="4" t="s">
        <v>231</v>
      </c>
      <c r="F55" s="4"/>
      <c r="G55" s="4" t="s">
        <v>36</v>
      </c>
    </row>
    <row r="56" spans="2:7" ht="37.5" x14ac:dyDescent="0.25">
      <c r="B56" s="1">
        <v>10</v>
      </c>
      <c r="C56" s="4"/>
      <c r="D56" s="4" t="s">
        <v>42</v>
      </c>
      <c r="E56" s="4" t="s">
        <v>19</v>
      </c>
      <c r="F56" s="4"/>
      <c r="G56" s="4" t="s">
        <v>27</v>
      </c>
    </row>
    <row r="57" spans="2:7" ht="18.75" x14ac:dyDescent="0.25">
      <c r="B57" s="15">
        <v>11</v>
      </c>
      <c r="C57" s="4"/>
      <c r="D57" s="4" t="s">
        <v>20</v>
      </c>
      <c r="E57" s="4" t="s">
        <v>19</v>
      </c>
      <c r="F57" s="4"/>
      <c r="G57" s="4" t="s">
        <v>27</v>
      </c>
    </row>
    <row r="58" spans="2:7" ht="18.75" x14ac:dyDescent="0.25">
      <c r="B58" s="15">
        <v>12</v>
      </c>
      <c r="C58" s="4"/>
      <c r="D58" s="4" t="s">
        <v>43</v>
      </c>
      <c r="E58" s="4" t="s">
        <v>19</v>
      </c>
      <c r="F58" s="4"/>
      <c r="G58" s="4" t="s">
        <v>27</v>
      </c>
    </row>
    <row r="59" spans="2:7" ht="18.75" x14ac:dyDescent="0.25">
      <c r="B59" s="1">
        <v>13</v>
      </c>
      <c r="C59" s="4"/>
      <c r="D59" s="4" t="s">
        <v>44</v>
      </c>
      <c r="E59" s="4" t="s">
        <v>19</v>
      </c>
      <c r="F59" s="4"/>
      <c r="G59" s="4" t="s">
        <v>27</v>
      </c>
    </row>
    <row r="60" spans="2:7" ht="18.75" x14ac:dyDescent="0.25">
      <c r="B60" s="15">
        <v>14</v>
      </c>
      <c r="C60" s="15"/>
      <c r="D60" s="15" t="s">
        <v>61</v>
      </c>
      <c r="E60" s="15" t="s">
        <v>19</v>
      </c>
      <c r="F60" s="15"/>
      <c r="G60" s="15" t="s">
        <v>27</v>
      </c>
    </row>
    <row r="61" spans="2:7" ht="37.5" x14ac:dyDescent="0.25">
      <c r="B61" s="15">
        <v>15</v>
      </c>
      <c r="C61" s="4"/>
      <c r="D61" s="4" t="s">
        <v>63</v>
      </c>
      <c r="E61" s="10" t="s">
        <v>62</v>
      </c>
      <c r="F61" s="10"/>
      <c r="G61" s="4" t="s">
        <v>29</v>
      </c>
    </row>
    <row r="62" spans="2:7" ht="56.25" x14ac:dyDescent="0.25">
      <c r="B62" s="1">
        <v>16</v>
      </c>
      <c r="C62" s="4"/>
      <c r="D62" s="25" t="s">
        <v>65</v>
      </c>
      <c r="E62" s="25" t="s">
        <v>328</v>
      </c>
      <c r="F62" s="26"/>
      <c r="G62" s="4" t="s">
        <v>25</v>
      </c>
    </row>
    <row r="63" spans="2:7" ht="112.5" x14ac:dyDescent="0.25">
      <c r="B63" s="15">
        <v>17</v>
      </c>
      <c r="C63" s="4"/>
      <c r="D63" s="4" t="s">
        <v>45</v>
      </c>
      <c r="E63" s="4" t="s">
        <v>66</v>
      </c>
      <c r="F63" s="4"/>
      <c r="G63" s="4" t="s">
        <v>27</v>
      </c>
    </row>
    <row r="64" spans="2:7" ht="56.25" x14ac:dyDescent="0.25">
      <c r="B64" s="15">
        <v>18</v>
      </c>
      <c r="C64" s="4"/>
      <c r="D64" s="4" t="s">
        <v>243</v>
      </c>
      <c r="E64" s="4" t="s">
        <v>68</v>
      </c>
      <c r="F64" s="4"/>
      <c r="G64" s="4" t="s">
        <v>67</v>
      </c>
    </row>
    <row r="65" spans="2:7" ht="56.25" x14ac:dyDescent="0.25">
      <c r="B65" s="1">
        <v>19</v>
      </c>
      <c r="C65" s="4"/>
      <c r="D65" s="4" t="s">
        <v>46</v>
      </c>
      <c r="E65" s="4" t="s">
        <v>69</v>
      </c>
      <c r="F65" s="4"/>
      <c r="G65" s="4" t="s">
        <v>27</v>
      </c>
    </row>
    <row r="66" spans="2:7" ht="37.5" x14ac:dyDescent="0.25">
      <c r="B66" s="15">
        <v>20</v>
      </c>
      <c r="C66" s="4"/>
      <c r="D66" s="4" t="s">
        <v>47</v>
      </c>
      <c r="E66" s="4" t="s">
        <v>48</v>
      </c>
      <c r="F66" s="4"/>
      <c r="G66" s="4" t="s">
        <v>27</v>
      </c>
    </row>
    <row r="67" spans="2:7" ht="56.25" x14ac:dyDescent="0.25">
      <c r="B67" s="15">
        <v>21</v>
      </c>
      <c r="C67" s="4"/>
      <c r="D67" s="4" t="s">
        <v>70</v>
      </c>
      <c r="E67" s="4" t="s">
        <v>19</v>
      </c>
      <c r="F67" s="4"/>
      <c r="G67" s="4" t="s">
        <v>27</v>
      </c>
    </row>
    <row r="68" spans="2:7" ht="56.25" x14ac:dyDescent="0.25">
      <c r="B68" s="1">
        <v>22</v>
      </c>
      <c r="C68" s="4"/>
      <c r="D68" s="4" t="s">
        <v>329</v>
      </c>
      <c r="E68" s="4" t="s">
        <v>71</v>
      </c>
      <c r="F68" s="4"/>
      <c r="G68" s="4" t="s">
        <v>25</v>
      </c>
    </row>
    <row r="69" spans="2:7" ht="56.25" x14ac:dyDescent="0.25">
      <c r="B69" s="15">
        <v>23</v>
      </c>
      <c r="C69" s="4"/>
      <c r="D69" s="4" t="s">
        <v>73</v>
      </c>
      <c r="E69" s="4" t="s">
        <v>72</v>
      </c>
      <c r="F69" s="4"/>
      <c r="G69" s="4" t="s">
        <v>36</v>
      </c>
    </row>
    <row r="70" spans="2:7" ht="56.25" x14ac:dyDescent="0.25">
      <c r="B70" s="15">
        <v>24</v>
      </c>
      <c r="C70" s="4"/>
      <c r="D70" s="4" t="s">
        <v>242</v>
      </c>
      <c r="E70" s="4" t="s">
        <v>72</v>
      </c>
      <c r="F70" s="4"/>
      <c r="G70" s="4" t="s">
        <v>36</v>
      </c>
    </row>
    <row r="71" spans="2:7" ht="37.5" x14ac:dyDescent="0.25">
      <c r="B71" s="1">
        <v>25</v>
      </c>
      <c r="C71" s="4"/>
      <c r="D71" s="4" t="s">
        <v>49</v>
      </c>
      <c r="E71" s="4" t="s">
        <v>76</v>
      </c>
      <c r="F71" s="4"/>
      <c r="G71" s="4" t="s">
        <v>27</v>
      </c>
    </row>
    <row r="72" spans="2:7" ht="56.25" x14ac:dyDescent="0.25">
      <c r="B72" s="15">
        <v>26</v>
      </c>
      <c r="C72" s="4"/>
      <c r="D72" s="4" t="s">
        <v>50</v>
      </c>
      <c r="E72" s="4" t="s">
        <v>19</v>
      </c>
      <c r="F72" s="4"/>
      <c r="G72" s="4" t="s">
        <v>27</v>
      </c>
    </row>
    <row r="73" spans="2:7" ht="18.75" x14ac:dyDescent="0.25">
      <c r="B73" s="15">
        <v>27</v>
      </c>
      <c r="C73" s="4"/>
      <c r="D73" s="4" t="s">
        <v>75</v>
      </c>
      <c r="E73" s="4" t="s">
        <v>74</v>
      </c>
      <c r="F73" s="4"/>
      <c r="G73" s="15" t="s">
        <v>34</v>
      </c>
    </row>
    <row r="74" spans="2:7" ht="37.5" x14ac:dyDescent="0.25">
      <c r="B74" s="1">
        <v>28</v>
      </c>
      <c r="C74" s="4"/>
      <c r="D74" s="4" t="s">
        <v>51</v>
      </c>
      <c r="E74" s="4" t="s">
        <v>19</v>
      </c>
      <c r="F74" s="4"/>
      <c r="G74" s="4" t="s">
        <v>27</v>
      </c>
    </row>
    <row r="75" spans="2:7" ht="18.75" x14ac:dyDescent="0.25">
      <c r="B75" s="15">
        <v>29</v>
      </c>
      <c r="C75" s="4"/>
      <c r="D75" s="4" t="s">
        <v>52</v>
      </c>
      <c r="E75" s="4" t="s">
        <v>76</v>
      </c>
      <c r="F75" s="4"/>
      <c r="G75" s="4" t="s">
        <v>27</v>
      </c>
    </row>
    <row r="76" spans="2:7" ht="75" x14ac:dyDescent="0.25">
      <c r="B76" s="15">
        <v>30</v>
      </c>
      <c r="C76" s="4"/>
      <c r="D76" s="4" t="s">
        <v>53</v>
      </c>
      <c r="E76" s="4" t="s">
        <v>19</v>
      </c>
      <c r="F76" s="4"/>
      <c r="G76" s="4" t="s">
        <v>27</v>
      </c>
    </row>
    <row r="77" spans="2:7" ht="56.25" x14ac:dyDescent="0.25">
      <c r="B77" s="45">
        <v>31</v>
      </c>
      <c r="C77" s="15"/>
      <c r="D77" s="15" t="s">
        <v>21</v>
      </c>
      <c r="E77" s="15" t="s">
        <v>19</v>
      </c>
      <c r="F77" s="15"/>
      <c r="G77" s="15" t="s">
        <v>27</v>
      </c>
    </row>
    <row r="78" spans="2:7" ht="37.5" x14ac:dyDescent="0.25">
      <c r="B78" s="15">
        <v>32</v>
      </c>
      <c r="C78" s="4"/>
      <c r="D78" s="4" t="s">
        <v>273</v>
      </c>
      <c r="E78" s="15">
        <v>36</v>
      </c>
      <c r="F78" s="15"/>
      <c r="G78" s="4" t="s">
        <v>272</v>
      </c>
    </row>
    <row r="79" spans="2:7" ht="18.75" x14ac:dyDescent="0.25">
      <c r="B79" s="15">
        <v>33</v>
      </c>
      <c r="C79" s="4"/>
      <c r="D79" s="4" t="s">
        <v>274</v>
      </c>
      <c r="E79" s="10">
        <v>7050</v>
      </c>
      <c r="F79" s="10"/>
      <c r="G79" s="4" t="s">
        <v>25</v>
      </c>
    </row>
    <row r="80" spans="2:7" ht="18.75" x14ac:dyDescent="0.25">
      <c r="B80" s="1">
        <v>34</v>
      </c>
      <c r="C80" s="4"/>
      <c r="D80" s="4" t="s">
        <v>275</v>
      </c>
      <c r="E80" s="10">
        <v>2530</v>
      </c>
      <c r="F80" s="10"/>
      <c r="G80" s="4" t="s">
        <v>25</v>
      </c>
    </row>
    <row r="81" spans="2:7" ht="18.75" x14ac:dyDescent="0.25">
      <c r="B81" s="15">
        <v>35</v>
      </c>
      <c r="C81" s="4"/>
      <c r="D81" s="4" t="s">
        <v>276</v>
      </c>
      <c r="E81" s="10">
        <v>2480</v>
      </c>
      <c r="F81" s="10"/>
      <c r="G81" s="4" t="s">
        <v>25</v>
      </c>
    </row>
    <row r="82" spans="2:7" ht="37.5" x14ac:dyDescent="0.25">
      <c r="B82" s="15">
        <v>36</v>
      </c>
      <c r="C82" s="4"/>
      <c r="D82" s="4" t="s">
        <v>277</v>
      </c>
      <c r="E82" s="10">
        <v>25000</v>
      </c>
      <c r="F82" s="10"/>
      <c r="G82" s="4" t="s">
        <v>29</v>
      </c>
    </row>
    <row r="83" spans="2:7" ht="131.25" x14ac:dyDescent="0.25">
      <c r="B83" s="1">
        <v>37</v>
      </c>
      <c r="C83" s="4"/>
      <c r="D83" s="4" t="s">
        <v>278</v>
      </c>
      <c r="E83" s="4" t="s">
        <v>279</v>
      </c>
      <c r="F83" s="4"/>
      <c r="G83" s="4"/>
    </row>
    <row r="84" spans="2:7" ht="18.75" x14ac:dyDescent="0.25">
      <c r="B84" s="15">
        <v>38</v>
      </c>
      <c r="C84" s="4"/>
      <c r="D84" s="4" t="s">
        <v>280</v>
      </c>
      <c r="E84" s="4" t="s">
        <v>281</v>
      </c>
      <c r="F84" s="4"/>
      <c r="G84" s="4"/>
    </row>
    <row r="85" spans="2:7" ht="18.75" x14ac:dyDescent="0.25">
      <c r="B85" s="15">
        <v>39</v>
      </c>
      <c r="C85" s="4"/>
      <c r="D85" s="4" t="s">
        <v>357</v>
      </c>
      <c r="E85" s="4" t="s">
        <v>72</v>
      </c>
      <c r="F85" s="4"/>
      <c r="G85" s="4" t="s">
        <v>25</v>
      </c>
    </row>
    <row r="86" spans="2:7" ht="37.5" x14ac:dyDescent="0.25">
      <c r="B86" s="1">
        <v>40</v>
      </c>
      <c r="C86" s="4"/>
      <c r="D86" s="4" t="s">
        <v>358</v>
      </c>
      <c r="E86" s="4" t="s">
        <v>72</v>
      </c>
      <c r="F86" s="4"/>
      <c r="G86" s="4" t="s">
        <v>25</v>
      </c>
    </row>
    <row r="87" spans="2:7" ht="37.5" x14ac:dyDescent="0.25">
      <c r="B87" s="15">
        <v>41</v>
      </c>
      <c r="C87" s="4"/>
      <c r="D87" s="4" t="s">
        <v>282</v>
      </c>
      <c r="E87" s="4" t="s">
        <v>283</v>
      </c>
      <c r="F87" s="4"/>
      <c r="G87" s="4" t="s">
        <v>25</v>
      </c>
    </row>
    <row r="88" spans="2:7" ht="18.75" x14ac:dyDescent="0.25">
      <c r="B88" s="15">
        <v>42</v>
      </c>
      <c r="C88" s="4"/>
      <c r="D88" s="4" t="s">
        <v>284</v>
      </c>
      <c r="E88" s="4">
        <v>3</v>
      </c>
      <c r="F88" s="4"/>
      <c r="G88" s="4" t="s">
        <v>36</v>
      </c>
    </row>
    <row r="89" spans="2:7" ht="37.5" x14ac:dyDescent="0.25">
      <c r="B89" s="1">
        <v>43</v>
      </c>
      <c r="C89" s="4"/>
      <c r="D89" s="4" t="s">
        <v>285</v>
      </c>
      <c r="E89" s="4" t="s">
        <v>286</v>
      </c>
      <c r="F89" s="4"/>
      <c r="G89" s="4" t="s">
        <v>25</v>
      </c>
    </row>
    <row r="90" spans="2:7" ht="37.5" x14ac:dyDescent="0.25">
      <c r="B90" s="15">
        <v>44</v>
      </c>
      <c r="C90" s="4"/>
      <c r="D90" s="4" t="s">
        <v>287</v>
      </c>
      <c r="E90" s="4" t="s">
        <v>288</v>
      </c>
      <c r="F90" s="4"/>
      <c r="G90" s="4"/>
    </row>
    <row r="91" spans="2:7" ht="18.75" x14ac:dyDescent="0.25">
      <c r="B91" s="15">
        <v>45</v>
      </c>
      <c r="C91" s="4"/>
      <c r="D91" s="4" t="s">
        <v>289</v>
      </c>
      <c r="E91" s="4" t="s">
        <v>290</v>
      </c>
      <c r="F91" s="4"/>
      <c r="G91" s="4" t="s">
        <v>25</v>
      </c>
    </row>
    <row r="92" spans="2:7" ht="37.5" x14ac:dyDescent="0.25">
      <c r="B92" s="1">
        <v>46</v>
      </c>
      <c r="C92" s="4"/>
      <c r="D92" s="4" t="s">
        <v>291</v>
      </c>
      <c r="E92" s="4">
        <v>3</v>
      </c>
      <c r="F92" s="4"/>
      <c r="G92" s="4" t="s">
        <v>36</v>
      </c>
    </row>
    <row r="93" spans="2:7" ht="18.75" x14ac:dyDescent="0.25">
      <c r="B93" s="15">
        <v>47</v>
      </c>
      <c r="C93" s="4"/>
      <c r="D93" s="4" t="s">
        <v>292</v>
      </c>
      <c r="E93" s="4" t="s">
        <v>293</v>
      </c>
      <c r="F93" s="4"/>
      <c r="G93" s="4"/>
    </row>
    <row r="94" spans="2:7" ht="37.5" x14ac:dyDescent="0.25">
      <c r="B94" s="15">
        <v>48</v>
      </c>
      <c r="C94" s="4"/>
      <c r="D94" s="4" t="s">
        <v>301</v>
      </c>
      <c r="E94" s="15">
        <v>60</v>
      </c>
      <c r="F94" s="15"/>
      <c r="G94" s="15" t="s">
        <v>25</v>
      </c>
    </row>
    <row r="95" spans="2:7" ht="18.75" x14ac:dyDescent="0.25">
      <c r="B95" s="1">
        <v>49</v>
      </c>
      <c r="C95" s="4"/>
      <c r="D95" s="4" t="s">
        <v>295</v>
      </c>
      <c r="E95" s="4" t="s">
        <v>294</v>
      </c>
      <c r="F95" s="4"/>
      <c r="G95" s="4"/>
    </row>
    <row r="96" spans="2:7" ht="37.5" x14ac:dyDescent="0.25">
      <c r="B96" s="15">
        <v>50</v>
      </c>
      <c r="C96" s="4"/>
      <c r="D96" s="4" t="s">
        <v>307</v>
      </c>
      <c r="E96" s="4" t="s">
        <v>313</v>
      </c>
      <c r="F96" s="4"/>
      <c r="G96" s="4"/>
    </row>
    <row r="97" spans="2:7" ht="37.5" x14ac:dyDescent="0.25">
      <c r="B97" s="15">
        <v>51</v>
      </c>
      <c r="C97" s="4"/>
      <c r="D97" s="4" t="s">
        <v>308</v>
      </c>
      <c r="E97" s="4" t="s">
        <v>314</v>
      </c>
      <c r="F97" s="4"/>
      <c r="G97" s="4"/>
    </row>
    <row r="100" spans="2:7" ht="18.75" x14ac:dyDescent="0.25">
      <c r="B100" s="67"/>
      <c r="C100" s="67"/>
      <c r="D100" s="67"/>
      <c r="E100" s="67"/>
      <c r="F100" s="67"/>
      <c r="G100" s="67"/>
    </row>
    <row r="101" spans="2:7" ht="18.75" x14ac:dyDescent="0.25">
      <c r="B101" s="68" t="str">
        <f>C108</f>
        <v>Специальный, автомобиль - ломовоз с КМУ</v>
      </c>
      <c r="C101" s="68"/>
      <c r="D101" s="68"/>
      <c r="E101" s="68"/>
      <c r="F101" s="68"/>
      <c r="G101" s="68"/>
    </row>
    <row r="102" spans="2:7" ht="18.75" x14ac:dyDescent="0.25">
      <c r="B102" s="69" t="s">
        <v>0</v>
      </c>
      <c r="C102" s="65" t="s">
        <v>1</v>
      </c>
      <c r="D102" s="66" t="s">
        <v>2</v>
      </c>
      <c r="E102" s="66"/>
      <c r="F102" s="66"/>
      <c r="G102" s="66"/>
    </row>
    <row r="103" spans="2:7" ht="93.75" x14ac:dyDescent="0.25">
      <c r="B103" s="69"/>
      <c r="C103" s="65"/>
      <c r="D103" s="48" t="s">
        <v>3</v>
      </c>
      <c r="E103" s="48" t="s">
        <v>4</v>
      </c>
      <c r="F103" s="48" t="s">
        <v>375</v>
      </c>
      <c r="G103" s="48" t="s">
        <v>5</v>
      </c>
    </row>
    <row r="104" spans="2:7" ht="18.75" x14ac:dyDescent="0.25">
      <c r="B104" s="47">
        <v>1</v>
      </c>
      <c r="C104" s="47">
        <v>2</v>
      </c>
      <c r="D104" s="48">
        <v>3</v>
      </c>
      <c r="E104" s="48">
        <v>4</v>
      </c>
      <c r="F104" s="48">
        <v>5</v>
      </c>
      <c r="G104" s="48">
        <v>6</v>
      </c>
    </row>
    <row r="105" spans="2:7" ht="37.5" x14ac:dyDescent="0.25">
      <c r="B105" s="49" t="s">
        <v>23</v>
      </c>
      <c r="C105" s="49" t="s">
        <v>239</v>
      </c>
      <c r="D105" s="49" t="s">
        <v>23</v>
      </c>
      <c r="E105" s="49" t="s">
        <v>23</v>
      </c>
      <c r="F105" s="30"/>
      <c r="G105" s="49" t="s">
        <v>23</v>
      </c>
    </row>
    <row r="106" spans="2:7" ht="37.5" x14ac:dyDescent="0.25">
      <c r="B106" s="49" t="s">
        <v>23</v>
      </c>
      <c r="C106" s="49" t="s">
        <v>359</v>
      </c>
      <c r="D106" s="49" t="s">
        <v>23</v>
      </c>
      <c r="E106" s="49" t="s">
        <v>355</v>
      </c>
      <c r="F106" s="31"/>
      <c r="G106" s="49" t="s">
        <v>23</v>
      </c>
    </row>
    <row r="107" spans="2:7" ht="18.75" x14ac:dyDescent="0.25">
      <c r="B107" s="49" t="s">
        <v>23</v>
      </c>
      <c r="C107" s="49" t="s">
        <v>360</v>
      </c>
      <c r="D107" s="49" t="s">
        <v>23</v>
      </c>
      <c r="E107" s="4">
        <v>23</v>
      </c>
      <c r="F107" s="4"/>
      <c r="G107" s="49" t="s">
        <v>265</v>
      </c>
    </row>
    <row r="108" spans="2:7" ht="56.25" x14ac:dyDescent="0.25">
      <c r="B108" s="65" t="s">
        <v>88</v>
      </c>
      <c r="C108" s="3" t="s">
        <v>77</v>
      </c>
      <c r="D108" s="66" t="s">
        <v>23</v>
      </c>
      <c r="E108" s="66" t="s">
        <v>23</v>
      </c>
      <c r="F108" s="48"/>
      <c r="G108" s="66" t="s">
        <v>23</v>
      </c>
    </row>
    <row r="109" spans="2:7" ht="131.25" x14ac:dyDescent="0.25">
      <c r="B109" s="65"/>
      <c r="C109" s="17" t="s">
        <v>6</v>
      </c>
      <c r="D109" s="71"/>
      <c r="E109" s="71"/>
      <c r="F109" s="50" t="s">
        <v>336</v>
      </c>
      <c r="G109" s="66"/>
    </row>
    <row r="110" spans="2:7" ht="18.75" x14ac:dyDescent="0.25">
      <c r="B110" s="47">
        <v>1</v>
      </c>
      <c r="C110" s="18"/>
      <c r="D110" s="4" t="s">
        <v>7</v>
      </c>
      <c r="E110" s="4" t="s">
        <v>78</v>
      </c>
      <c r="F110" s="4"/>
      <c r="G110" s="4" t="s">
        <v>27</v>
      </c>
    </row>
    <row r="111" spans="2:7" ht="37.5" x14ac:dyDescent="0.25">
      <c r="B111" s="4">
        <v>2</v>
      </c>
      <c r="C111" s="18"/>
      <c r="D111" s="4" t="s">
        <v>54</v>
      </c>
      <c r="E111" s="4">
        <v>4600</v>
      </c>
      <c r="F111" s="7"/>
      <c r="G111" s="7" t="s">
        <v>25</v>
      </c>
    </row>
    <row r="112" spans="2:7" ht="56.25" x14ac:dyDescent="0.25">
      <c r="B112" s="62">
        <v>3</v>
      </c>
      <c r="C112" s="18"/>
      <c r="D112" s="4" t="s">
        <v>244</v>
      </c>
      <c r="E112" s="4">
        <v>1400</v>
      </c>
      <c r="F112" s="7"/>
      <c r="G112" s="7" t="s">
        <v>25</v>
      </c>
    </row>
    <row r="113" spans="2:7" ht="18.75" x14ac:dyDescent="0.25">
      <c r="B113" s="60">
        <v>4</v>
      </c>
      <c r="C113" s="18"/>
      <c r="D113" s="48" t="s">
        <v>104</v>
      </c>
      <c r="E113" s="4" t="s">
        <v>256</v>
      </c>
      <c r="F113" s="4"/>
      <c r="G113" s="4" t="s">
        <v>27</v>
      </c>
    </row>
    <row r="114" spans="2:7" ht="18.75" x14ac:dyDescent="0.25">
      <c r="B114" s="62">
        <v>5</v>
      </c>
      <c r="C114" s="18"/>
      <c r="D114" s="4" t="s">
        <v>40</v>
      </c>
      <c r="E114" s="48" t="s">
        <v>105</v>
      </c>
      <c r="F114" s="48"/>
      <c r="G114" s="4" t="s">
        <v>27</v>
      </c>
    </row>
    <row r="115" spans="2:7" ht="37.5" x14ac:dyDescent="0.25">
      <c r="B115" s="60">
        <v>6</v>
      </c>
      <c r="C115" s="18"/>
      <c r="D115" s="4" t="s">
        <v>240</v>
      </c>
      <c r="E115" s="4" t="s">
        <v>19</v>
      </c>
      <c r="F115" s="4"/>
      <c r="G115" s="4" t="s">
        <v>27</v>
      </c>
    </row>
    <row r="116" spans="2:7" ht="18.75" x14ac:dyDescent="0.25">
      <c r="B116" s="62">
        <v>7</v>
      </c>
      <c r="C116" s="18"/>
      <c r="D116" s="4" t="s">
        <v>20</v>
      </c>
      <c r="E116" s="4" t="s">
        <v>19</v>
      </c>
      <c r="F116" s="4"/>
      <c r="G116" s="4" t="s">
        <v>27</v>
      </c>
    </row>
    <row r="117" spans="2:7" ht="18.75" x14ac:dyDescent="0.25">
      <c r="B117" s="60">
        <v>8</v>
      </c>
      <c r="C117" s="18"/>
      <c r="D117" s="4" t="s">
        <v>43</v>
      </c>
      <c r="E117" s="4" t="s">
        <v>19</v>
      </c>
      <c r="F117" s="4"/>
      <c r="G117" s="4" t="s">
        <v>27</v>
      </c>
    </row>
    <row r="118" spans="2:7" ht="18.75" x14ac:dyDescent="0.25">
      <c r="B118" s="62">
        <v>9</v>
      </c>
      <c r="C118" s="18"/>
      <c r="D118" s="4" t="s">
        <v>44</v>
      </c>
      <c r="E118" s="4" t="s">
        <v>19</v>
      </c>
      <c r="F118" s="4"/>
      <c r="G118" s="4" t="s">
        <v>27</v>
      </c>
    </row>
    <row r="119" spans="2:7" ht="18.75" x14ac:dyDescent="0.25">
      <c r="B119" s="60">
        <v>10</v>
      </c>
      <c r="C119" s="9"/>
      <c r="D119" s="15" t="s">
        <v>28</v>
      </c>
      <c r="E119" s="15" t="s">
        <v>381</v>
      </c>
      <c r="F119" s="15"/>
      <c r="G119" s="15" t="s">
        <v>378</v>
      </c>
    </row>
    <row r="120" spans="2:7" ht="56.25" x14ac:dyDescent="0.25">
      <c r="B120" s="62">
        <v>11</v>
      </c>
      <c r="C120" s="9"/>
      <c r="D120" s="15" t="s">
        <v>356</v>
      </c>
      <c r="E120" s="15" t="s">
        <v>241</v>
      </c>
      <c r="F120" s="15"/>
      <c r="G120" s="15" t="s">
        <v>27</v>
      </c>
    </row>
    <row r="121" spans="2:7" ht="37.5" x14ac:dyDescent="0.25">
      <c r="B121" s="60">
        <v>12</v>
      </c>
      <c r="C121" s="18"/>
      <c r="D121" s="4" t="s">
        <v>309</v>
      </c>
      <c r="E121" s="10">
        <v>33500</v>
      </c>
      <c r="F121" s="11"/>
      <c r="G121" s="7" t="s">
        <v>29</v>
      </c>
    </row>
    <row r="122" spans="2:7" ht="18.75" x14ac:dyDescent="0.25">
      <c r="B122" s="62">
        <v>13</v>
      </c>
      <c r="C122" s="18"/>
      <c r="D122" s="4" t="s">
        <v>79</v>
      </c>
      <c r="E122" s="4" t="s">
        <v>19</v>
      </c>
      <c r="F122" s="4"/>
      <c r="G122" s="4" t="s">
        <v>27</v>
      </c>
    </row>
    <row r="123" spans="2:7" ht="18.75" x14ac:dyDescent="0.25">
      <c r="B123" s="60">
        <v>14</v>
      </c>
      <c r="C123" s="18"/>
      <c r="D123" s="4" t="s">
        <v>80</v>
      </c>
      <c r="E123" s="4" t="s">
        <v>245</v>
      </c>
      <c r="F123" s="4"/>
      <c r="G123" s="4" t="s">
        <v>27</v>
      </c>
    </row>
    <row r="124" spans="2:7" ht="18.75" x14ac:dyDescent="0.25">
      <c r="B124" s="62">
        <v>15</v>
      </c>
      <c r="C124" s="18"/>
      <c r="D124" s="4" t="s">
        <v>90</v>
      </c>
      <c r="E124" s="4">
        <v>7.4</v>
      </c>
      <c r="F124" s="7"/>
      <c r="G124" s="7" t="s">
        <v>24</v>
      </c>
    </row>
    <row r="125" spans="2:7" ht="18.75" x14ac:dyDescent="0.25">
      <c r="B125" s="60">
        <v>16</v>
      </c>
      <c r="C125" s="18"/>
      <c r="D125" s="4" t="s">
        <v>91</v>
      </c>
      <c r="E125" s="4" t="s">
        <v>330</v>
      </c>
      <c r="F125" s="7"/>
      <c r="G125" s="7" t="s">
        <v>89</v>
      </c>
    </row>
    <row r="126" spans="2:7" ht="37.5" x14ac:dyDescent="0.25">
      <c r="B126" s="62">
        <v>17</v>
      </c>
      <c r="C126" s="18"/>
      <c r="D126" s="4" t="s">
        <v>92</v>
      </c>
      <c r="E126" s="4" t="s">
        <v>56</v>
      </c>
      <c r="F126" s="7"/>
      <c r="G126" s="7" t="s">
        <v>29</v>
      </c>
    </row>
    <row r="127" spans="2:7" ht="37.5" x14ac:dyDescent="0.25">
      <c r="B127" s="60">
        <v>18</v>
      </c>
      <c r="C127" s="18"/>
      <c r="D127" s="4" t="s">
        <v>94</v>
      </c>
      <c r="E127" s="4" t="s">
        <v>93</v>
      </c>
      <c r="F127" s="7"/>
      <c r="G127" s="7" t="s">
        <v>29</v>
      </c>
    </row>
    <row r="128" spans="2:7" ht="18.75" x14ac:dyDescent="0.25">
      <c r="B128" s="62">
        <v>19</v>
      </c>
      <c r="C128" s="18"/>
      <c r="D128" s="4" t="s">
        <v>95</v>
      </c>
      <c r="E128" s="4" t="s">
        <v>246</v>
      </c>
      <c r="F128" s="7"/>
      <c r="G128" s="7" t="s">
        <v>67</v>
      </c>
    </row>
    <row r="129" spans="2:7" ht="37.5" x14ac:dyDescent="0.25">
      <c r="B129" s="60">
        <v>20</v>
      </c>
      <c r="C129" s="18"/>
      <c r="D129" s="4" t="s">
        <v>81</v>
      </c>
      <c r="E129" s="4" t="s">
        <v>82</v>
      </c>
      <c r="F129" s="4"/>
      <c r="G129" s="4" t="s">
        <v>27</v>
      </c>
    </row>
    <row r="130" spans="2:7" ht="37.5" x14ac:dyDescent="0.25">
      <c r="B130" s="4"/>
      <c r="C130" s="18" t="s">
        <v>83</v>
      </c>
      <c r="D130" s="23"/>
      <c r="E130" s="23"/>
      <c r="F130" s="24"/>
      <c r="G130" s="7"/>
    </row>
    <row r="131" spans="2:7" ht="18.75" x14ac:dyDescent="0.25">
      <c r="B131" s="4">
        <v>21</v>
      </c>
      <c r="C131" s="18"/>
      <c r="D131" s="4" t="s">
        <v>97</v>
      </c>
      <c r="E131" s="4" t="s">
        <v>96</v>
      </c>
      <c r="F131" s="7"/>
      <c r="G131" s="7" t="s">
        <v>64</v>
      </c>
    </row>
    <row r="132" spans="2:7" ht="18.75" x14ac:dyDescent="0.25">
      <c r="B132" s="4">
        <v>22</v>
      </c>
      <c r="C132" s="18"/>
      <c r="D132" s="4" t="s">
        <v>99</v>
      </c>
      <c r="E132" s="4" t="s">
        <v>72</v>
      </c>
      <c r="F132" s="7"/>
      <c r="G132" s="7" t="s">
        <v>25</v>
      </c>
    </row>
    <row r="133" spans="2:7" ht="18.75" x14ac:dyDescent="0.25">
      <c r="B133" s="60">
        <v>23</v>
      </c>
      <c r="C133" s="18"/>
      <c r="D133" s="4" t="s">
        <v>100</v>
      </c>
      <c r="E133" s="4" t="s">
        <v>98</v>
      </c>
      <c r="F133" s="7"/>
      <c r="G133" s="7" t="s">
        <v>25</v>
      </c>
    </row>
    <row r="134" spans="2:7" ht="75" x14ac:dyDescent="0.25">
      <c r="B134" s="60">
        <v>24</v>
      </c>
      <c r="C134" s="18"/>
      <c r="D134" s="4" t="s">
        <v>101</v>
      </c>
      <c r="E134" s="4" t="s">
        <v>19</v>
      </c>
      <c r="F134" s="4"/>
      <c r="G134" s="4" t="s">
        <v>27</v>
      </c>
    </row>
    <row r="135" spans="2:7" ht="37.5" x14ac:dyDescent="0.25">
      <c r="B135" s="60">
        <v>25</v>
      </c>
      <c r="C135" s="18"/>
      <c r="D135" s="4" t="s">
        <v>84</v>
      </c>
      <c r="E135" s="4" t="s">
        <v>19</v>
      </c>
      <c r="F135" s="4"/>
      <c r="G135" s="4" t="s">
        <v>27</v>
      </c>
    </row>
    <row r="136" spans="2:7" ht="75" x14ac:dyDescent="0.25">
      <c r="B136" s="60">
        <v>26</v>
      </c>
      <c r="C136" s="18"/>
      <c r="D136" s="4" t="s">
        <v>102</v>
      </c>
      <c r="E136" s="4" t="s">
        <v>19</v>
      </c>
      <c r="F136" s="4"/>
      <c r="G136" s="4" t="s">
        <v>27</v>
      </c>
    </row>
    <row r="137" spans="2:7" ht="37.5" x14ac:dyDescent="0.25">
      <c r="B137" s="60">
        <v>27</v>
      </c>
      <c r="C137" s="18"/>
      <c r="D137" s="4" t="s">
        <v>85</v>
      </c>
      <c r="E137" s="4" t="s">
        <v>19</v>
      </c>
      <c r="F137" s="4"/>
      <c r="G137" s="4" t="s">
        <v>27</v>
      </c>
    </row>
    <row r="138" spans="2:7" ht="37.5" x14ac:dyDescent="0.25">
      <c r="B138" s="60">
        <v>28</v>
      </c>
      <c r="C138" s="18"/>
      <c r="D138" s="4" t="s">
        <v>86</v>
      </c>
      <c r="E138" s="4" t="s">
        <v>19</v>
      </c>
      <c r="F138" s="4"/>
      <c r="G138" s="4" t="s">
        <v>27</v>
      </c>
    </row>
    <row r="139" spans="2:7" ht="56.25" x14ac:dyDescent="0.25">
      <c r="B139" s="60">
        <v>29</v>
      </c>
      <c r="C139" s="4"/>
      <c r="D139" s="4" t="s">
        <v>21</v>
      </c>
      <c r="E139" s="4" t="s">
        <v>19</v>
      </c>
      <c r="F139" s="4"/>
      <c r="G139" s="4" t="s">
        <v>27</v>
      </c>
    </row>
    <row r="140" spans="2:7" ht="56.25" x14ac:dyDescent="0.25">
      <c r="B140" s="60">
        <v>30</v>
      </c>
      <c r="C140" s="4"/>
      <c r="D140" s="4" t="s">
        <v>307</v>
      </c>
      <c r="E140" s="4" t="s">
        <v>310</v>
      </c>
      <c r="F140" s="4"/>
      <c r="G140" s="4"/>
    </row>
    <row r="143" spans="2:7" ht="18.75" x14ac:dyDescent="0.25">
      <c r="B143" s="67"/>
      <c r="C143" s="67"/>
      <c r="D143" s="67"/>
      <c r="E143" s="67"/>
      <c r="F143" s="67"/>
      <c r="G143" s="67"/>
    </row>
    <row r="144" spans="2:7" ht="18.75" x14ac:dyDescent="0.25">
      <c r="B144" s="68" t="s">
        <v>384</v>
      </c>
      <c r="C144" s="68"/>
      <c r="D144" s="68"/>
      <c r="E144" s="68"/>
      <c r="F144" s="68"/>
      <c r="G144" s="68"/>
    </row>
    <row r="145" spans="2:7" ht="18.75" x14ac:dyDescent="0.25">
      <c r="B145" s="69" t="s">
        <v>0</v>
      </c>
      <c r="C145" s="65" t="s">
        <v>1</v>
      </c>
      <c r="D145" s="66" t="s">
        <v>2</v>
      </c>
      <c r="E145" s="66"/>
      <c r="F145" s="66"/>
      <c r="G145" s="66"/>
    </row>
    <row r="146" spans="2:7" ht="93.75" x14ac:dyDescent="0.25">
      <c r="B146" s="69"/>
      <c r="C146" s="65"/>
      <c r="D146" s="48" t="s">
        <v>3</v>
      </c>
      <c r="E146" s="48" t="s">
        <v>4</v>
      </c>
      <c r="F146" s="48" t="s">
        <v>375</v>
      </c>
      <c r="G146" s="48" t="s">
        <v>5</v>
      </c>
    </row>
    <row r="147" spans="2:7" ht="18.75" x14ac:dyDescent="0.25">
      <c r="B147" s="47">
        <v>1</v>
      </c>
      <c r="C147" s="47">
        <v>2</v>
      </c>
      <c r="D147" s="48">
        <v>3</v>
      </c>
      <c r="E147" s="48">
        <v>4</v>
      </c>
      <c r="F147" s="48">
        <v>5</v>
      </c>
      <c r="G147" s="48">
        <v>6</v>
      </c>
    </row>
    <row r="148" spans="2:7" ht="37.5" x14ac:dyDescent="0.25">
      <c r="B148" s="49" t="s">
        <v>23</v>
      </c>
      <c r="C148" s="49" t="s">
        <v>239</v>
      </c>
      <c r="D148" s="49" t="s">
        <v>23</v>
      </c>
      <c r="E148" s="49" t="s">
        <v>23</v>
      </c>
      <c r="F148" s="30"/>
      <c r="G148" s="49" t="s">
        <v>23</v>
      </c>
    </row>
    <row r="149" spans="2:7" ht="37.5" x14ac:dyDescent="0.25">
      <c r="B149" s="49" t="s">
        <v>23</v>
      </c>
      <c r="C149" s="49" t="s">
        <v>359</v>
      </c>
      <c r="D149" s="49" t="s">
        <v>23</v>
      </c>
      <c r="E149" s="49" t="s">
        <v>355</v>
      </c>
      <c r="F149" s="31"/>
      <c r="G149" s="49" t="s">
        <v>23</v>
      </c>
    </row>
    <row r="150" spans="2:7" ht="18.75" x14ac:dyDescent="0.25">
      <c r="B150" s="48" t="s">
        <v>23</v>
      </c>
      <c r="C150" s="48" t="s">
        <v>360</v>
      </c>
      <c r="D150" s="48" t="s">
        <v>23</v>
      </c>
      <c r="E150" s="4">
        <v>42</v>
      </c>
      <c r="F150" s="4"/>
      <c r="G150" s="48" t="s">
        <v>265</v>
      </c>
    </row>
    <row r="151" spans="2:7" ht="37.5" x14ac:dyDescent="0.25">
      <c r="B151" s="65" t="s">
        <v>129</v>
      </c>
      <c r="C151" s="3" t="s">
        <v>103</v>
      </c>
      <c r="D151" s="66" t="s">
        <v>23</v>
      </c>
      <c r="E151" s="66" t="s">
        <v>23</v>
      </c>
      <c r="F151" s="48"/>
      <c r="G151" s="66" t="s">
        <v>23</v>
      </c>
    </row>
    <row r="152" spans="2:7" ht="131.25" x14ac:dyDescent="0.25">
      <c r="B152" s="65"/>
      <c r="C152" s="17" t="s">
        <v>6</v>
      </c>
      <c r="D152" s="71"/>
      <c r="E152" s="71"/>
      <c r="F152" s="50" t="s">
        <v>336</v>
      </c>
      <c r="G152" s="66"/>
    </row>
    <row r="153" spans="2:7" ht="18.75" x14ac:dyDescent="0.25">
      <c r="B153" s="4">
        <v>1</v>
      </c>
      <c r="C153" s="18"/>
      <c r="D153" s="48" t="s">
        <v>104</v>
      </c>
      <c r="E153" s="4" t="s">
        <v>256</v>
      </c>
      <c r="F153" s="4"/>
      <c r="G153" s="7" t="s">
        <v>27</v>
      </c>
    </row>
    <row r="154" spans="2:7" ht="18.75" x14ac:dyDescent="0.25">
      <c r="B154" s="4">
        <v>2</v>
      </c>
      <c r="C154" s="18"/>
      <c r="D154" s="48" t="s">
        <v>133</v>
      </c>
      <c r="E154" s="48" t="s">
        <v>131</v>
      </c>
      <c r="F154" s="8"/>
      <c r="G154" s="7" t="s">
        <v>130</v>
      </c>
    </row>
    <row r="155" spans="2:7" ht="18.75" x14ac:dyDescent="0.25">
      <c r="B155" s="60">
        <v>3</v>
      </c>
      <c r="C155" s="9"/>
      <c r="D155" s="49" t="s">
        <v>28</v>
      </c>
      <c r="E155" s="49" t="s">
        <v>379</v>
      </c>
      <c r="F155" s="49"/>
      <c r="G155" s="15" t="s">
        <v>378</v>
      </c>
    </row>
    <row r="156" spans="2:7" ht="18.75" x14ac:dyDescent="0.25">
      <c r="B156" s="60">
        <v>4</v>
      </c>
      <c r="C156" s="18"/>
      <c r="D156" s="48" t="s">
        <v>40</v>
      </c>
      <c r="E156" s="48" t="s">
        <v>105</v>
      </c>
      <c r="F156" s="48"/>
      <c r="G156" s="7" t="s">
        <v>27</v>
      </c>
    </row>
    <row r="157" spans="2:7" ht="56.25" x14ac:dyDescent="0.25">
      <c r="B157" s="60">
        <v>5</v>
      </c>
      <c r="C157" s="18"/>
      <c r="D157" s="4" t="s">
        <v>9</v>
      </c>
      <c r="E157" s="4" t="s">
        <v>241</v>
      </c>
      <c r="F157" s="15"/>
      <c r="G157" s="7" t="s">
        <v>27</v>
      </c>
    </row>
    <row r="158" spans="2:7" ht="150" x14ac:dyDescent="0.25">
      <c r="B158" s="60">
        <v>6</v>
      </c>
      <c r="C158" s="18"/>
      <c r="D158" s="48" t="s">
        <v>106</v>
      </c>
      <c r="E158" s="48" t="s">
        <v>136</v>
      </c>
      <c r="F158" s="48"/>
      <c r="G158" s="7" t="s">
        <v>27</v>
      </c>
    </row>
    <row r="159" spans="2:7" ht="75" x14ac:dyDescent="0.25">
      <c r="B159" s="60">
        <v>7</v>
      </c>
      <c r="C159" s="18"/>
      <c r="D159" s="48" t="s">
        <v>107</v>
      </c>
      <c r="E159" s="49" t="s">
        <v>380</v>
      </c>
      <c r="F159" s="49"/>
      <c r="G159" s="7" t="s">
        <v>27</v>
      </c>
    </row>
    <row r="160" spans="2:7" ht="37.5" x14ac:dyDescent="0.25">
      <c r="B160" s="60">
        <v>8</v>
      </c>
      <c r="C160" s="18"/>
      <c r="D160" s="48" t="s">
        <v>134</v>
      </c>
      <c r="E160" s="4" t="s">
        <v>19</v>
      </c>
      <c r="F160" s="4"/>
      <c r="G160" s="7" t="s">
        <v>27</v>
      </c>
    </row>
    <row r="161" spans="2:7" ht="206.25" x14ac:dyDescent="0.25">
      <c r="B161" s="60">
        <v>9</v>
      </c>
      <c r="C161" s="18"/>
      <c r="D161" s="48" t="s">
        <v>108</v>
      </c>
      <c r="E161" s="48" t="s">
        <v>109</v>
      </c>
      <c r="F161" s="48"/>
      <c r="G161" s="7" t="s">
        <v>27</v>
      </c>
    </row>
    <row r="162" spans="2:7" ht="150" x14ac:dyDescent="0.25">
      <c r="B162" s="60">
        <v>10</v>
      </c>
      <c r="C162" s="18"/>
      <c r="D162" s="48" t="s">
        <v>110</v>
      </c>
      <c r="E162" s="48" t="s">
        <v>135</v>
      </c>
      <c r="F162" s="48"/>
      <c r="G162" s="7" t="s">
        <v>27</v>
      </c>
    </row>
    <row r="163" spans="2:7" ht="18.75" x14ac:dyDescent="0.25">
      <c r="B163" s="60">
        <v>11</v>
      </c>
      <c r="C163" s="18"/>
      <c r="D163" s="48" t="s">
        <v>7</v>
      </c>
      <c r="E163" s="48" t="s">
        <v>8</v>
      </c>
      <c r="F163" s="48"/>
      <c r="G163" s="7" t="s">
        <v>27</v>
      </c>
    </row>
    <row r="164" spans="2:7" ht="37.5" x14ac:dyDescent="0.25">
      <c r="B164" s="60">
        <v>12</v>
      </c>
      <c r="C164" s="18"/>
      <c r="D164" s="48" t="s">
        <v>111</v>
      </c>
      <c r="E164" s="4" t="s">
        <v>138</v>
      </c>
      <c r="F164" s="4"/>
      <c r="G164" s="7" t="s">
        <v>27</v>
      </c>
    </row>
    <row r="165" spans="2:7" ht="37.5" x14ac:dyDescent="0.25">
      <c r="B165" s="60">
        <v>13</v>
      </c>
      <c r="C165" s="18"/>
      <c r="D165" s="48" t="s">
        <v>142</v>
      </c>
      <c r="E165" s="19" t="s">
        <v>143</v>
      </c>
      <c r="F165" s="20"/>
      <c r="G165" s="7" t="s">
        <v>29</v>
      </c>
    </row>
    <row r="166" spans="2:7" ht="37.5" x14ac:dyDescent="0.25">
      <c r="B166" s="60">
        <v>14</v>
      </c>
      <c r="C166" s="18"/>
      <c r="D166" s="48" t="s">
        <v>141</v>
      </c>
      <c r="E166" s="19" t="s">
        <v>33</v>
      </c>
      <c r="F166" s="20"/>
      <c r="G166" s="7" t="s">
        <v>29</v>
      </c>
    </row>
    <row r="167" spans="2:7" ht="18.75" x14ac:dyDescent="0.25">
      <c r="B167" s="60">
        <v>15</v>
      </c>
      <c r="C167" s="18"/>
      <c r="D167" s="48" t="s">
        <v>140</v>
      </c>
      <c r="E167" s="48" t="s">
        <v>139</v>
      </c>
      <c r="F167" s="8"/>
      <c r="G167" s="7" t="s">
        <v>34</v>
      </c>
    </row>
    <row r="168" spans="2:7" ht="93.75" x14ac:dyDescent="0.25">
      <c r="B168" s="60">
        <v>16</v>
      </c>
      <c r="C168" s="18"/>
      <c r="D168" s="48" t="s">
        <v>112</v>
      </c>
      <c r="E168" s="48" t="s">
        <v>247</v>
      </c>
      <c r="F168" s="48"/>
      <c r="G168" s="7" t="s">
        <v>27</v>
      </c>
    </row>
    <row r="169" spans="2:7" ht="56.25" x14ac:dyDescent="0.25">
      <c r="B169" s="60">
        <v>17</v>
      </c>
      <c r="C169" s="9"/>
      <c r="D169" s="49" t="s">
        <v>146</v>
      </c>
      <c r="E169" s="49" t="s">
        <v>72</v>
      </c>
      <c r="F169" s="27"/>
      <c r="G169" s="28" t="s">
        <v>25</v>
      </c>
    </row>
    <row r="170" spans="2:7" ht="56.25" x14ac:dyDescent="0.25">
      <c r="B170" s="60">
        <v>18</v>
      </c>
      <c r="C170" s="9"/>
      <c r="D170" s="49" t="s">
        <v>147</v>
      </c>
      <c r="E170" s="49" t="s">
        <v>72</v>
      </c>
      <c r="F170" s="27"/>
      <c r="G170" s="28" t="s">
        <v>36</v>
      </c>
    </row>
    <row r="171" spans="2:7" ht="75" x14ac:dyDescent="0.25">
      <c r="B171" s="60">
        <v>19</v>
      </c>
      <c r="C171" s="9"/>
      <c r="D171" s="49" t="s">
        <v>149</v>
      </c>
      <c r="E171" s="49" t="s">
        <v>148</v>
      </c>
      <c r="F171" s="27"/>
      <c r="G171" s="28" t="s">
        <v>25</v>
      </c>
    </row>
    <row r="172" spans="2:7" ht="56.25" x14ac:dyDescent="0.25">
      <c r="B172" s="60">
        <v>20</v>
      </c>
      <c r="C172" s="18"/>
      <c r="D172" s="48" t="s">
        <v>153</v>
      </c>
      <c r="E172" s="48">
        <v>160</v>
      </c>
      <c r="F172" s="8"/>
      <c r="G172" s="7" t="s">
        <v>25</v>
      </c>
    </row>
    <row r="173" spans="2:7" ht="18.75" x14ac:dyDescent="0.25">
      <c r="B173" s="60">
        <v>21</v>
      </c>
      <c r="C173" s="9"/>
      <c r="D173" s="49" t="s">
        <v>303</v>
      </c>
      <c r="E173" s="49" t="s">
        <v>306</v>
      </c>
      <c r="F173" s="49"/>
      <c r="G173" s="28" t="s">
        <v>304</v>
      </c>
    </row>
    <row r="174" spans="2:7" ht="37.5" x14ac:dyDescent="0.25">
      <c r="B174" s="60">
        <v>22</v>
      </c>
      <c r="C174" s="18"/>
      <c r="D174" s="4" t="s">
        <v>337</v>
      </c>
      <c r="E174" s="48" t="s">
        <v>150</v>
      </c>
      <c r="F174" s="8"/>
      <c r="G174" s="7" t="s">
        <v>64</v>
      </c>
    </row>
    <row r="175" spans="2:7" ht="75" x14ac:dyDescent="0.25">
      <c r="B175" s="60">
        <v>23</v>
      </c>
      <c r="C175" s="18"/>
      <c r="D175" s="48" t="s">
        <v>151</v>
      </c>
      <c r="E175" s="48" t="s">
        <v>19</v>
      </c>
      <c r="F175" s="48"/>
      <c r="G175" s="7" t="s">
        <v>27</v>
      </c>
    </row>
    <row r="176" spans="2:7" ht="150" x14ac:dyDescent="0.25">
      <c r="B176" s="60">
        <v>24</v>
      </c>
      <c r="C176" s="18"/>
      <c r="D176" s="48" t="s">
        <v>113</v>
      </c>
      <c r="E176" s="48" t="s">
        <v>248</v>
      </c>
      <c r="F176" s="48"/>
      <c r="G176" s="7" t="s">
        <v>27</v>
      </c>
    </row>
    <row r="177" spans="2:7" ht="150" x14ac:dyDescent="0.25">
      <c r="B177" s="60">
        <v>25</v>
      </c>
      <c r="C177" s="18"/>
      <c r="D177" s="48" t="s">
        <v>114</v>
      </c>
      <c r="E177" s="48" t="s">
        <v>249</v>
      </c>
      <c r="F177" s="49"/>
      <c r="G177" s="7" t="s">
        <v>27</v>
      </c>
    </row>
    <row r="178" spans="2:7" ht="37.5" x14ac:dyDescent="0.25">
      <c r="B178" s="60">
        <v>26</v>
      </c>
      <c r="C178" s="18"/>
      <c r="D178" s="48" t="s">
        <v>155</v>
      </c>
      <c r="E178" s="48" t="s">
        <v>154</v>
      </c>
      <c r="F178" s="8"/>
      <c r="G178" s="7" t="s">
        <v>64</v>
      </c>
    </row>
    <row r="179" spans="2:7" ht="93.75" x14ac:dyDescent="0.25">
      <c r="B179" s="60">
        <v>27</v>
      </c>
      <c r="C179" s="18"/>
      <c r="D179" s="48" t="s">
        <v>115</v>
      </c>
      <c r="E179" s="48" t="s">
        <v>257</v>
      </c>
      <c r="F179" s="48"/>
      <c r="G179" s="7" t="s">
        <v>27</v>
      </c>
    </row>
    <row r="180" spans="2:7" ht="37.5" x14ac:dyDescent="0.25">
      <c r="B180" s="60">
        <v>28</v>
      </c>
      <c r="C180" s="18"/>
      <c r="D180" s="48" t="s">
        <v>161</v>
      </c>
      <c r="E180" s="48" t="s">
        <v>156</v>
      </c>
      <c r="F180" s="8"/>
      <c r="G180" s="7" t="s">
        <v>25</v>
      </c>
    </row>
    <row r="181" spans="2:7" ht="37.5" x14ac:dyDescent="0.25">
      <c r="B181" s="60">
        <v>29</v>
      </c>
      <c r="C181" s="18"/>
      <c r="D181" s="48" t="s">
        <v>162</v>
      </c>
      <c r="E181" s="48" t="s">
        <v>157</v>
      </c>
      <c r="F181" s="8"/>
      <c r="G181" s="7" t="s">
        <v>25</v>
      </c>
    </row>
    <row r="182" spans="2:7" ht="56.25" x14ac:dyDescent="0.25">
      <c r="B182" s="60">
        <v>30</v>
      </c>
      <c r="C182" s="18"/>
      <c r="D182" s="48" t="s">
        <v>163</v>
      </c>
      <c r="E182" s="48" t="s">
        <v>158</v>
      </c>
      <c r="F182" s="8"/>
      <c r="G182" s="7" t="s">
        <v>25</v>
      </c>
    </row>
    <row r="183" spans="2:7" ht="37.5" x14ac:dyDescent="0.25">
      <c r="B183" s="60">
        <v>31</v>
      </c>
      <c r="C183" s="18"/>
      <c r="D183" s="48" t="s">
        <v>160</v>
      </c>
      <c r="E183" s="48" t="s">
        <v>159</v>
      </c>
      <c r="F183" s="8"/>
      <c r="G183" s="7" t="s">
        <v>25</v>
      </c>
    </row>
    <row r="184" spans="2:7" ht="93.75" x14ac:dyDescent="0.25">
      <c r="B184" s="60">
        <v>32</v>
      </c>
      <c r="C184" s="18"/>
      <c r="D184" s="48" t="s">
        <v>260</v>
      </c>
      <c r="E184" s="48" t="s">
        <v>174</v>
      </c>
      <c r="F184" s="8"/>
      <c r="G184" s="7" t="s">
        <v>27</v>
      </c>
    </row>
    <row r="185" spans="2:7" ht="56.25" x14ac:dyDescent="0.25">
      <c r="B185" s="60">
        <v>33</v>
      </c>
      <c r="C185" s="18"/>
      <c r="D185" s="48" t="s">
        <v>344</v>
      </c>
      <c r="E185" s="48" t="s">
        <v>164</v>
      </c>
      <c r="F185" s="8"/>
      <c r="G185" s="7" t="s">
        <v>29</v>
      </c>
    </row>
    <row r="186" spans="2:7" ht="93.75" x14ac:dyDescent="0.25">
      <c r="B186" s="60">
        <v>34</v>
      </c>
      <c r="C186" s="18"/>
      <c r="D186" s="48" t="s">
        <v>165</v>
      </c>
      <c r="E186" s="48">
        <v>8</v>
      </c>
      <c r="F186" s="8"/>
      <c r="G186" s="7" t="s">
        <v>25</v>
      </c>
    </row>
    <row r="187" spans="2:7" ht="37.5" x14ac:dyDescent="0.25">
      <c r="B187" s="60">
        <v>35</v>
      </c>
      <c r="C187" s="18"/>
      <c r="D187" s="48" t="s">
        <v>261</v>
      </c>
      <c r="E187" s="48" t="s">
        <v>182</v>
      </c>
      <c r="F187" s="48"/>
      <c r="G187" s="7"/>
    </row>
    <row r="188" spans="2:7" ht="37.5" x14ac:dyDescent="0.25">
      <c r="B188" s="60">
        <v>36</v>
      </c>
      <c r="C188" s="18"/>
      <c r="D188" s="48" t="s">
        <v>250</v>
      </c>
      <c r="E188" s="48" t="s">
        <v>251</v>
      </c>
      <c r="F188" s="48"/>
      <c r="G188" s="7" t="s">
        <v>27</v>
      </c>
    </row>
    <row r="189" spans="2:7" ht="75" x14ac:dyDescent="0.25">
      <c r="B189" s="60">
        <v>37</v>
      </c>
      <c r="C189" s="18"/>
      <c r="D189" s="48" t="s">
        <v>269</v>
      </c>
      <c r="E189" s="48" t="s">
        <v>168</v>
      </c>
      <c r="F189" s="48"/>
      <c r="G189" s="7" t="s">
        <v>27</v>
      </c>
    </row>
    <row r="190" spans="2:7" ht="75" x14ac:dyDescent="0.25">
      <c r="B190" s="60">
        <v>38</v>
      </c>
      <c r="C190" s="18"/>
      <c r="D190" s="48" t="s">
        <v>270</v>
      </c>
      <c r="E190" s="48" t="s">
        <v>166</v>
      </c>
      <c r="F190" s="8"/>
      <c r="G190" s="7" t="s">
        <v>29</v>
      </c>
    </row>
    <row r="191" spans="2:7" ht="56.25" x14ac:dyDescent="0.25">
      <c r="B191" s="60">
        <v>39</v>
      </c>
      <c r="C191" s="18"/>
      <c r="D191" s="48" t="s">
        <v>262</v>
      </c>
      <c r="E191" s="48" t="s">
        <v>263</v>
      </c>
      <c r="F191" s="48"/>
      <c r="G191" s="7" t="s">
        <v>27</v>
      </c>
    </row>
    <row r="192" spans="2:7" ht="56.25" x14ac:dyDescent="0.25">
      <c r="B192" s="60">
        <v>40</v>
      </c>
      <c r="C192" s="18"/>
      <c r="D192" s="48" t="s">
        <v>264</v>
      </c>
      <c r="E192" s="48" t="s">
        <v>132</v>
      </c>
      <c r="F192" s="48"/>
      <c r="G192" s="7" t="s">
        <v>27</v>
      </c>
    </row>
    <row r="193" spans="2:7" ht="112.5" x14ac:dyDescent="0.25">
      <c r="B193" s="60">
        <v>41</v>
      </c>
      <c r="C193" s="18"/>
      <c r="D193" s="48" t="s">
        <v>116</v>
      </c>
      <c r="E193" s="48" t="s">
        <v>179</v>
      </c>
      <c r="F193" s="48"/>
      <c r="G193" s="7" t="s">
        <v>27</v>
      </c>
    </row>
    <row r="194" spans="2:7" ht="18.75" x14ac:dyDescent="0.25">
      <c r="B194" s="60">
        <v>42</v>
      </c>
      <c r="C194" s="18"/>
      <c r="D194" s="4" t="s">
        <v>173</v>
      </c>
      <c r="E194" s="48" t="s">
        <v>172</v>
      </c>
      <c r="F194" s="8"/>
      <c r="G194" s="7" t="s">
        <v>34</v>
      </c>
    </row>
    <row r="195" spans="2:7" ht="37.5" x14ac:dyDescent="0.25">
      <c r="B195" s="60">
        <v>43</v>
      </c>
      <c r="C195" s="18"/>
      <c r="D195" s="48" t="s">
        <v>175</v>
      </c>
      <c r="E195" s="48" t="s">
        <v>174</v>
      </c>
      <c r="F195" s="8"/>
      <c r="G195" s="7" t="s">
        <v>25</v>
      </c>
    </row>
    <row r="196" spans="2:7" ht="112.5" x14ac:dyDescent="0.25">
      <c r="B196" s="60">
        <v>44</v>
      </c>
      <c r="C196" s="18"/>
      <c r="D196" s="48" t="s">
        <v>117</v>
      </c>
      <c r="E196" s="48" t="s">
        <v>19</v>
      </c>
      <c r="F196" s="48"/>
      <c r="G196" s="7" t="s">
        <v>27</v>
      </c>
    </row>
    <row r="197" spans="2:7" ht="318.75" x14ac:dyDescent="0.25">
      <c r="B197" s="60">
        <v>45</v>
      </c>
      <c r="C197" s="18"/>
      <c r="D197" s="48" t="s">
        <v>118</v>
      </c>
      <c r="E197" s="48" t="s">
        <v>323</v>
      </c>
      <c r="F197" s="48"/>
      <c r="G197" s="7" t="s">
        <v>27</v>
      </c>
    </row>
    <row r="198" spans="2:7" ht="112.5" x14ac:dyDescent="0.25">
      <c r="B198" s="60">
        <v>46</v>
      </c>
      <c r="C198" s="18"/>
      <c r="D198" s="48" t="s">
        <v>176</v>
      </c>
      <c r="E198" s="48" t="s">
        <v>19</v>
      </c>
      <c r="F198" s="48"/>
      <c r="G198" s="7"/>
    </row>
    <row r="199" spans="2:7" ht="112.5" x14ac:dyDescent="0.25">
      <c r="B199" s="60">
        <v>47</v>
      </c>
      <c r="C199" s="18"/>
      <c r="D199" s="48" t="s">
        <v>177</v>
      </c>
      <c r="E199" s="48" t="s">
        <v>19</v>
      </c>
      <c r="F199" s="48"/>
      <c r="G199" s="7" t="s">
        <v>27</v>
      </c>
    </row>
    <row r="200" spans="2:7" ht="131.25" x14ac:dyDescent="0.25">
      <c r="B200" s="60">
        <v>48</v>
      </c>
      <c r="C200" s="18"/>
      <c r="D200" s="48" t="s">
        <v>178</v>
      </c>
      <c r="E200" s="48" t="s">
        <v>19</v>
      </c>
      <c r="F200" s="48"/>
      <c r="G200" s="7" t="s">
        <v>27</v>
      </c>
    </row>
    <row r="201" spans="2:7" ht="37.5" x14ac:dyDescent="0.25">
      <c r="B201" s="60">
        <v>49</v>
      </c>
      <c r="C201" s="18"/>
      <c r="D201" s="48" t="s">
        <v>119</v>
      </c>
      <c r="E201" s="48" t="s">
        <v>138</v>
      </c>
      <c r="F201" s="48"/>
      <c r="G201" s="7" t="s">
        <v>27</v>
      </c>
    </row>
    <row r="202" spans="2:7" ht="56.25" x14ac:dyDescent="0.25">
      <c r="B202" s="60">
        <v>50</v>
      </c>
      <c r="C202" s="18"/>
      <c r="D202" s="48" t="s">
        <v>120</v>
      </c>
      <c r="E202" s="48" t="s">
        <v>180</v>
      </c>
      <c r="F202" s="48"/>
      <c r="G202" s="7" t="s">
        <v>27</v>
      </c>
    </row>
    <row r="203" spans="2:7" ht="93.75" x14ac:dyDescent="0.25">
      <c r="B203" s="60">
        <v>51</v>
      </c>
      <c r="C203" s="18"/>
      <c r="D203" s="48" t="s">
        <v>121</v>
      </c>
      <c r="E203" s="48" t="s">
        <v>181</v>
      </c>
      <c r="F203" s="48"/>
      <c r="G203" s="7" t="s">
        <v>27</v>
      </c>
    </row>
    <row r="204" spans="2:7" ht="93.75" x14ac:dyDescent="0.25">
      <c r="B204" s="60">
        <v>52</v>
      </c>
      <c r="C204" s="18"/>
      <c r="D204" s="48" t="s">
        <v>252</v>
      </c>
      <c r="E204" s="48" t="s">
        <v>19</v>
      </c>
      <c r="F204" s="48"/>
      <c r="G204" s="7" t="s">
        <v>27</v>
      </c>
    </row>
    <row r="205" spans="2:7" ht="409.5" x14ac:dyDescent="0.25">
      <c r="B205" s="60">
        <v>53</v>
      </c>
      <c r="C205" s="18"/>
      <c r="D205" s="48" t="s">
        <v>122</v>
      </c>
      <c r="E205" s="48" t="s">
        <v>324</v>
      </c>
      <c r="F205" s="48"/>
      <c r="G205" s="7" t="s">
        <v>27</v>
      </c>
    </row>
    <row r="206" spans="2:7" ht="225" x14ac:dyDescent="0.25">
      <c r="B206" s="60">
        <v>54</v>
      </c>
      <c r="C206" s="18"/>
      <c r="D206" s="48" t="s">
        <v>123</v>
      </c>
      <c r="E206" s="48" t="s">
        <v>346</v>
      </c>
      <c r="F206" s="48"/>
      <c r="G206" s="7" t="s">
        <v>27</v>
      </c>
    </row>
    <row r="207" spans="2:7" ht="75" x14ac:dyDescent="0.25">
      <c r="B207" s="60">
        <v>55</v>
      </c>
      <c r="C207" s="18"/>
      <c r="D207" s="48" t="s">
        <v>124</v>
      </c>
      <c r="E207" s="48" t="s">
        <v>343</v>
      </c>
      <c r="F207" s="48"/>
      <c r="G207" s="7" t="s">
        <v>27</v>
      </c>
    </row>
    <row r="208" spans="2:7" ht="300" x14ac:dyDescent="0.25">
      <c r="B208" s="60">
        <v>56</v>
      </c>
      <c r="C208" s="18"/>
      <c r="D208" s="48" t="s">
        <v>125</v>
      </c>
      <c r="E208" s="48" t="s">
        <v>345</v>
      </c>
      <c r="F208" s="48"/>
      <c r="G208" s="7" t="s">
        <v>27</v>
      </c>
    </row>
    <row r="209" spans="2:7" ht="18.75" x14ac:dyDescent="0.25">
      <c r="B209" s="60">
        <v>57</v>
      </c>
      <c r="C209" s="18"/>
      <c r="D209" s="4" t="s">
        <v>254</v>
      </c>
      <c r="E209" s="48">
        <v>4</v>
      </c>
      <c r="F209" s="48"/>
      <c r="G209" s="7" t="s">
        <v>36</v>
      </c>
    </row>
    <row r="210" spans="2:7" ht="18.75" x14ac:dyDescent="0.25">
      <c r="B210" s="60">
        <v>58</v>
      </c>
      <c r="C210" s="18"/>
      <c r="D210" s="48" t="s">
        <v>126</v>
      </c>
      <c r="E210" s="48" t="s">
        <v>19</v>
      </c>
      <c r="F210" s="48"/>
      <c r="G210" s="7" t="s">
        <v>27</v>
      </c>
    </row>
    <row r="211" spans="2:7" ht="75" x14ac:dyDescent="0.25">
      <c r="B211" s="60">
        <v>59</v>
      </c>
      <c r="C211" s="18"/>
      <c r="D211" s="48" t="s">
        <v>127</v>
      </c>
      <c r="E211" s="48">
        <v>2</v>
      </c>
      <c r="F211" s="48"/>
      <c r="G211" s="7" t="s">
        <v>36</v>
      </c>
    </row>
    <row r="212" spans="2:7" ht="37.5" x14ac:dyDescent="0.25">
      <c r="B212" s="60">
        <v>60</v>
      </c>
      <c r="C212" s="18"/>
      <c r="D212" s="48" t="s">
        <v>18</v>
      </c>
      <c r="E212" s="48" t="s">
        <v>19</v>
      </c>
      <c r="F212" s="48"/>
      <c r="G212" s="7" t="s">
        <v>27</v>
      </c>
    </row>
    <row r="213" spans="2:7" ht="18.75" x14ac:dyDescent="0.25">
      <c r="B213" s="60">
        <v>61</v>
      </c>
      <c r="C213" s="18"/>
      <c r="D213" s="48" t="s">
        <v>20</v>
      </c>
      <c r="E213" s="48" t="s">
        <v>19</v>
      </c>
      <c r="F213" s="48"/>
      <c r="G213" s="7" t="s">
        <v>27</v>
      </c>
    </row>
    <row r="214" spans="2:7" ht="56.25" x14ac:dyDescent="0.25">
      <c r="B214" s="60">
        <v>62</v>
      </c>
      <c r="C214" s="4"/>
      <c r="D214" s="4" t="s">
        <v>21</v>
      </c>
      <c r="E214" s="4" t="s">
        <v>19</v>
      </c>
      <c r="F214" s="4"/>
      <c r="G214" s="4" t="s">
        <v>27</v>
      </c>
    </row>
    <row r="215" spans="2:7" ht="37.5" x14ac:dyDescent="0.25">
      <c r="B215" s="60">
        <v>63</v>
      </c>
      <c r="C215" s="4"/>
      <c r="D215" s="4" t="s">
        <v>307</v>
      </c>
      <c r="E215" s="4" t="s">
        <v>322</v>
      </c>
      <c r="F215" s="4"/>
      <c r="G215" s="4"/>
    </row>
    <row r="216" spans="2:7" ht="37.5" x14ac:dyDescent="0.25">
      <c r="B216" s="60">
        <v>64</v>
      </c>
      <c r="C216" s="4"/>
      <c r="D216" s="4" t="s">
        <v>308</v>
      </c>
      <c r="E216" s="4" t="s">
        <v>320</v>
      </c>
      <c r="F216" s="4"/>
      <c r="G216" s="4"/>
    </row>
    <row r="219" spans="2:7" ht="18.75" x14ac:dyDescent="0.25">
      <c r="B219" s="67"/>
      <c r="C219" s="67"/>
      <c r="D219" s="67"/>
      <c r="E219" s="67"/>
      <c r="F219" s="67"/>
      <c r="G219" s="67"/>
    </row>
    <row r="220" spans="2:7" ht="18.75" customHeight="1" x14ac:dyDescent="0.25">
      <c r="B220" s="68" t="s">
        <v>385</v>
      </c>
      <c r="C220" s="68"/>
      <c r="D220" s="68"/>
      <c r="E220" s="68"/>
      <c r="F220" s="68"/>
      <c r="G220" s="68"/>
    </row>
    <row r="221" spans="2:7" ht="18.75" x14ac:dyDescent="0.25">
      <c r="B221" s="69" t="s">
        <v>0</v>
      </c>
      <c r="C221" s="65" t="s">
        <v>1</v>
      </c>
      <c r="D221" s="66" t="s">
        <v>2</v>
      </c>
      <c r="E221" s="66"/>
      <c r="F221" s="66"/>
      <c r="G221" s="66"/>
    </row>
    <row r="222" spans="2:7" ht="93.75" x14ac:dyDescent="0.25">
      <c r="B222" s="69"/>
      <c r="C222" s="65"/>
      <c r="D222" s="48" t="s">
        <v>3</v>
      </c>
      <c r="E222" s="48" t="s">
        <v>4</v>
      </c>
      <c r="F222" s="48" t="s">
        <v>375</v>
      </c>
      <c r="G222" s="48" t="s">
        <v>5</v>
      </c>
    </row>
    <row r="223" spans="2:7" ht="18.75" x14ac:dyDescent="0.25">
      <c r="B223" s="47">
        <v>1</v>
      </c>
      <c r="C223" s="47">
        <v>2</v>
      </c>
      <c r="D223" s="48">
        <v>3</v>
      </c>
      <c r="E223" s="48">
        <v>4</v>
      </c>
      <c r="F223" s="19">
        <v>5</v>
      </c>
      <c r="G223" s="48">
        <v>6</v>
      </c>
    </row>
    <row r="224" spans="2:7" ht="37.5" x14ac:dyDescent="0.25">
      <c r="B224" s="49" t="s">
        <v>23</v>
      </c>
      <c r="C224" s="49" t="s">
        <v>239</v>
      </c>
      <c r="D224" s="49" t="s">
        <v>23</v>
      </c>
      <c r="E224" s="49" t="s">
        <v>23</v>
      </c>
      <c r="F224" s="37"/>
      <c r="G224" s="49" t="s">
        <v>23</v>
      </c>
    </row>
    <row r="225" spans="2:7" ht="37.5" x14ac:dyDescent="0.25">
      <c r="B225" s="49" t="s">
        <v>23</v>
      </c>
      <c r="C225" s="49" t="s">
        <v>359</v>
      </c>
      <c r="D225" s="49" t="s">
        <v>23</v>
      </c>
      <c r="E225" s="49" t="s">
        <v>355</v>
      </c>
      <c r="F225" s="38"/>
      <c r="G225" s="49" t="s">
        <v>23</v>
      </c>
    </row>
    <row r="226" spans="2:7" ht="18.75" x14ac:dyDescent="0.25">
      <c r="B226" s="49" t="s">
        <v>23</v>
      </c>
      <c r="C226" s="49" t="s">
        <v>360</v>
      </c>
      <c r="D226" s="49" t="s">
        <v>23</v>
      </c>
      <c r="E226" s="4">
        <v>15</v>
      </c>
      <c r="F226" s="39"/>
      <c r="G226" s="49" t="s">
        <v>265</v>
      </c>
    </row>
    <row r="227" spans="2:7" ht="37.5" x14ac:dyDescent="0.25">
      <c r="B227" s="65" t="s">
        <v>129</v>
      </c>
      <c r="C227" s="3" t="s">
        <v>103</v>
      </c>
      <c r="D227" s="66" t="s">
        <v>23</v>
      </c>
      <c r="E227" s="66" t="s">
        <v>23</v>
      </c>
      <c r="F227" s="48"/>
      <c r="G227" s="66" t="s">
        <v>23</v>
      </c>
    </row>
    <row r="228" spans="2:7" ht="131.25" x14ac:dyDescent="0.25">
      <c r="B228" s="65"/>
      <c r="C228" s="17" t="s">
        <v>6</v>
      </c>
      <c r="D228" s="71"/>
      <c r="E228" s="71"/>
      <c r="F228" s="50" t="s">
        <v>336</v>
      </c>
      <c r="G228" s="66"/>
    </row>
    <row r="229" spans="2:7" ht="18.75" x14ac:dyDescent="0.25">
      <c r="B229" s="4">
        <v>1</v>
      </c>
      <c r="C229" s="18"/>
      <c r="D229" s="48" t="s">
        <v>104</v>
      </c>
      <c r="E229" s="4" t="s">
        <v>256</v>
      </c>
      <c r="F229" s="39"/>
      <c r="G229" s="7" t="s">
        <v>27</v>
      </c>
    </row>
    <row r="230" spans="2:7" ht="18.75" x14ac:dyDescent="0.25">
      <c r="B230" s="4">
        <f>B229+1</f>
        <v>2</v>
      </c>
      <c r="C230" s="18"/>
      <c r="D230" s="48" t="s">
        <v>133</v>
      </c>
      <c r="E230" s="48" t="s">
        <v>131</v>
      </c>
      <c r="F230" s="42"/>
      <c r="G230" s="7" t="s">
        <v>130</v>
      </c>
    </row>
    <row r="231" spans="2:7" ht="18.75" x14ac:dyDescent="0.25">
      <c r="B231" s="15">
        <f t="shared" ref="B231:B294" si="0">B230+1</f>
        <v>3</v>
      </c>
      <c r="C231" s="9"/>
      <c r="D231" s="49" t="s">
        <v>28</v>
      </c>
      <c r="E231" s="49" t="s">
        <v>379</v>
      </c>
      <c r="F231" s="49"/>
      <c r="G231" s="15" t="s">
        <v>378</v>
      </c>
    </row>
    <row r="232" spans="2:7" ht="18.75" x14ac:dyDescent="0.25">
      <c r="B232" s="4">
        <f t="shared" si="0"/>
        <v>4</v>
      </c>
      <c r="C232" s="18"/>
      <c r="D232" s="48" t="s">
        <v>40</v>
      </c>
      <c r="E232" s="48" t="s">
        <v>105</v>
      </c>
      <c r="F232" s="40"/>
      <c r="G232" s="7" t="s">
        <v>27</v>
      </c>
    </row>
    <row r="233" spans="2:7" ht="56.25" x14ac:dyDescent="0.25">
      <c r="B233" s="15">
        <f t="shared" si="0"/>
        <v>5</v>
      </c>
      <c r="C233" s="9"/>
      <c r="D233" s="15" t="s">
        <v>9</v>
      </c>
      <c r="E233" s="15" t="s">
        <v>241</v>
      </c>
      <c r="F233" s="15"/>
      <c r="G233" s="28" t="s">
        <v>27</v>
      </c>
    </row>
    <row r="234" spans="2:7" ht="150" x14ac:dyDescent="0.25">
      <c r="B234" s="4">
        <f t="shared" si="0"/>
        <v>6</v>
      </c>
      <c r="C234" s="18"/>
      <c r="D234" s="48" t="s">
        <v>106</v>
      </c>
      <c r="E234" s="48" t="s">
        <v>136</v>
      </c>
      <c r="F234" s="40"/>
      <c r="G234" s="7" t="s">
        <v>27</v>
      </c>
    </row>
    <row r="235" spans="2:7" ht="75" x14ac:dyDescent="0.25">
      <c r="B235" s="4">
        <f t="shared" si="0"/>
        <v>7</v>
      </c>
      <c r="C235" s="18"/>
      <c r="D235" s="48" t="s">
        <v>107</v>
      </c>
      <c r="E235" s="49" t="s">
        <v>380</v>
      </c>
      <c r="F235" s="40"/>
      <c r="G235" s="7" t="s">
        <v>27</v>
      </c>
    </row>
    <row r="236" spans="2:7" ht="37.5" x14ac:dyDescent="0.25">
      <c r="B236" s="4">
        <f t="shared" si="0"/>
        <v>8</v>
      </c>
      <c r="C236" s="18"/>
      <c r="D236" s="48" t="s">
        <v>134</v>
      </c>
      <c r="E236" s="4" t="s">
        <v>19</v>
      </c>
      <c r="F236" s="39"/>
      <c r="G236" s="7" t="s">
        <v>27</v>
      </c>
    </row>
    <row r="237" spans="2:7" ht="206.25" x14ac:dyDescent="0.25">
      <c r="B237" s="4">
        <f t="shared" si="0"/>
        <v>9</v>
      </c>
      <c r="C237" s="18"/>
      <c r="D237" s="48" t="s">
        <v>108</v>
      </c>
      <c r="E237" s="48" t="s">
        <v>109</v>
      </c>
      <c r="F237" s="40"/>
      <c r="G237" s="7" t="s">
        <v>27</v>
      </c>
    </row>
    <row r="238" spans="2:7" ht="150" x14ac:dyDescent="0.25">
      <c r="B238" s="4">
        <f t="shared" si="0"/>
        <v>10</v>
      </c>
      <c r="C238" s="18"/>
      <c r="D238" s="48" t="s">
        <v>110</v>
      </c>
      <c r="E238" s="48" t="s">
        <v>135</v>
      </c>
      <c r="F238" s="40"/>
      <c r="G238" s="7" t="s">
        <v>27</v>
      </c>
    </row>
    <row r="239" spans="2:7" ht="18.75" x14ac:dyDescent="0.25">
      <c r="B239" s="4">
        <f t="shared" si="0"/>
        <v>11</v>
      </c>
      <c r="C239" s="18"/>
      <c r="D239" s="48" t="s">
        <v>7</v>
      </c>
      <c r="E239" s="48" t="s">
        <v>8</v>
      </c>
      <c r="F239" s="40"/>
      <c r="G239" s="7" t="s">
        <v>27</v>
      </c>
    </row>
    <row r="240" spans="2:7" ht="37.5" x14ac:dyDescent="0.25">
      <c r="B240" s="4">
        <f t="shared" si="0"/>
        <v>12</v>
      </c>
      <c r="C240" s="18"/>
      <c r="D240" s="48" t="s">
        <v>111</v>
      </c>
      <c r="E240" s="4" t="s">
        <v>138</v>
      </c>
      <c r="F240" s="39"/>
      <c r="G240" s="7" t="s">
        <v>27</v>
      </c>
    </row>
    <row r="241" spans="2:7" ht="37.5" x14ac:dyDescent="0.25">
      <c r="B241" s="4">
        <f t="shared" si="0"/>
        <v>13</v>
      </c>
      <c r="C241" s="18"/>
      <c r="D241" s="48" t="s">
        <v>142</v>
      </c>
      <c r="E241" s="19" t="s">
        <v>143</v>
      </c>
      <c r="F241" s="43"/>
      <c r="G241" s="7" t="s">
        <v>29</v>
      </c>
    </row>
    <row r="242" spans="2:7" ht="37.5" x14ac:dyDescent="0.25">
      <c r="B242" s="4">
        <f t="shared" si="0"/>
        <v>14</v>
      </c>
      <c r="C242" s="18"/>
      <c r="D242" s="48" t="s">
        <v>141</v>
      </c>
      <c r="E242" s="19" t="s">
        <v>33</v>
      </c>
      <c r="F242" s="43"/>
      <c r="G242" s="7" t="s">
        <v>29</v>
      </c>
    </row>
    <row r="243" spans="2:7" ht="18.75" x14ac:dyDescent="0.25">
      <c r="B243" s="4">
        <f t="shared" si="0"/>
        <v>15</v>
      </c>
      <c r="C243" s="18"/>
      <c r="D243" s="48" t="s">
        <v>140</v>
      </c>
      <c r="E243" s="48" t="s">
        <v>139</v>
      </c>
      <c r="F243" s="42"/>
      <c r="G243" s="7" t="s">
        <v>34</v>
      </c>
    </row>
    <row r="244" spans="2:7" ht="93.75" x14ac:dyDescent="0.25">
      <c r="B244" s="4">
        <f t="shared" si="0"/>
        <v>16</v>
      </c>
      <c r="C244" s="18"/>
      <c r="D244" s="48" t="s">
        <v>112</v>
      </c>
      <c r="E244" s="48" t="s">
        <v>247</v>
      </c>
      <c r="F244" s="40"/>
      <c r="G244" s="7" t="s">
        <v>27</v>
      </c>
    </row>
    <row r="245" spans="2:7" ht="56.25" x14ac:dyDescent="0.25">
      <c r="B245" s="15">
        <f t="shared" si="0"/>
        <v>17</v>
      </c>
      <c r="C245" s="9"/>
      <c r="D245" s="49" t="s">
        <v>146</v>
      </c>
      <c r="E245" s="49" t="s">
        <v>72</v>
      </c>
      <c r="F245" s="42"/>
      <c r="G245" s="28" t="s">
        <v>25</v>
      </c>
    </row>
    <row r="246" spans="2:7" ht="56.25" x14ac:dyDescent="0.25">
      <c r="B246" s="4">
        <f t="shared" si="0"/>
        <v>18</v>
      </c>
      <c r="C246" s="18"/>
      <c r="D246" s="48" t="s">
        <v>147</v>
      </c>
      <c r="E246" s="48" t="s">
        <v>72</v>
      </c>
      <c r="F246" s="42"/>
      <c r="G246" s="7" t="s">
        <v>36</v>
      </c>
    </row>
    <row r="247" spans="2:7" ht="75" x14ac:dyDescent="0.25">
      <c r="B247" s="15">
        <f t="shared" si="0"/>
        <v>19</v>
      </c>
      <c r="C247" s="9"/>
      <c r="D247" s="49" t="s">
        <v>149</v>
      </c>
      <c r="E247" s="49" t="s">
        <v>148</v>
      </c>
      <c r="F247" s="42"/>
      <c r="G247" s="28" t="s">
        <v>25</v>
      </c>
    </row>
    <row r="248" spans="2:7" ht="56.25" x14ac:dyDescent="0.25">
      <c r="B248" s="4">
        <f t="shared" si="0"/>
        <v>20</v>
      </c>
      <c r="C248" s="18"/>
      <c r="D248" s="48" t="s">
        <v>153</v>
      </c>
      <c r="E248" s="48" t="s">
        <v>152</v>
      </c>
      <c r="F248" s="42"/>
      <c r="G248" s="7" t="s">
        <v>25</v>
      </c>
    </row>
    <row r="249" spans="2:7" ht="18.75" x14ac:dyDescent="0.25">
      <c r="B249" s="4">
        <f t="shared" si="0"/>
        <v>21</v>
      </c>
      <c r="C249" s="18"/>
      <c r="D249" s="48" t="s">
        <v>303</v>
      </c>
      <c r="E249" s="48" t="s">
        <v>305</v>
      </c>
      <c r="F249" s="40"/>
      <c r="G249" s="7" t="s">
        <v>304</v>
      </c>
    </row>
    <row r="250" spans="2:7" ht="37.5" x14ac:dyDescent="0.25">
      <c r="B250" s="4">
        <f t="shared" si="0"/>
        <v>22</v>
      </c>
      <c r="C250" s="18"/>
      <c r="D250" s="4" t="s">
        <v>337</v>
      </c>
      <c r="E250" s="48" t="s">
        <v>150</v>
      </c>
      <c r="F250" s="42"/>
      <c r="G250" s="7" t="s">
        <v>64</v>
      </c>
    </row>
    <row r="251" spans="2:7" ht="75" x14ac:dyDescent="0.25">
      <c r="B251" s="4">
        <f t="shared" si="0"/>
        <v>23</v>
      </c>
      <c r="C251" s="18"/>
      <c r="D251" s="48" t="s">
        <v>151</v>
      </c>
      <c r="E251" s="48" t="s">
        <v>19</v>
      </c>
      <c r="F251" s="40"/>
      <c r="G251" s="7" t="s">
        <v>27</v>
      </c>
    </row>
    <row r="252" spans="2:7" ht="150" x14ac:dyDescent="0.25">
      <c r="B252" s="4">
        <f t="shared" si="0"/>
        <v>24</v>
      </c>
      <c r="C252" s="18"/>
      <c r="D252" s="48" t="s">
        <v>113</v>
      </c>
      <c r="E252" s="48" t="s">
        <v>248</v>
      </c>
      <c r="F252" s="40"/>
      <c r="G252" s="7" t="s">
        <v>27</v>
      </c>
    </row>
    <row r="253" spans="2:7" ht="150" x14ac:dyDescent="0.25">
      <c r="B253" s="4">
        <f t="shared" si="0"/>
        <v>25</v>
      </c>
      <c r="C253" s="18"/>
      <c r="D253" s="48" t="s">
        <v>114</v>
      </c>
      <c r="E253" s="48" t="s">
        <v>249</v>
      </c>
      <c r="F253" s="40"/>
      <c r="G253" s="7" t="s">
        <v>27</v>
      </c>
    </row>
    <row r="254" spans="2:7" ht="37.5" x14ac:dyDescent="0.25">
      <c r="B254" s="4">
        <f t="shared" si="0"/>
        <v>26</v>
      </c>
      <c r="C254" s="18"/>
      <c r="D254" s="48" t="s">
        <v>155</v>
      </c>
      <c r="E254" s="48" t="s">
        <v>154</v>
      </c>
      <c r="F254" s="42"/>
      <c r="G254" s="7" t="s">
        <v>64</v>
      </c>
    </row>
    <row r="255" spans="2:7" ht="93.75" x14ac:dyDescent="0.25">
      <c r="B255" s="4">
        <f t="shared" si="0"/>
        <v>27</v>
      </c>
      <c r="C255" s="18"/>
      <c r="D255" s="48" t="s">
        <v>115</v>
      </c>
      <c r="E255" s="48" t="s">
        <v>257</v>
      </c>
      <c r="F255" s="40"/>
      <c r="G255" s="7" t="s">
        <v>27</v>
      </c>
    </row>
    <row r="256" spans="2:7" ht="37.5" x14ac:dyDescent="0.25">
      <c r="B256" s="4">
        <f t="shared" si="0"/>
        <v>28</v>
      </c>
      <c r="C256" s="18"/>
      <c r="D256" s="48" t="s">
        <v>161</v>
      </c>
      <c r="E256" s="48" t="s">
        <v>156</v>
      </c>
      <c r="F256" s="42"/>
      <c r="G256" s="7" t="s">
        <v>25</v>
      </c>
    </row>
    <row r="257" spans="2:7" ht="37.5" x14ac:dyDescent="0.25">
      <c r="B257" s="4">
        <f t="shared" si="0"/>
        <v>29</v>
      </c>
      <c r="C257" s="18"/>
      <c r="D257" s="48" t="s">
        <v>162</v>
      </c>
      <c r="E257" s="48" t="s">
        <v>157</v>
      </c>
      <c r="F257" s="42"/>
      <c r="G257" s="7" t="s">
        <v>25</v>
      </c>
    </row>
    <row r="258" spans="2:7" ht="56.25" x14ac:dyDescent="0.25">
      <c r="B258" s="4">
        <f t="shared" si="0"/>
        <v>30</v>
      </c>
      <c r="C258" s="18"/>
      <c r="D258" s="48" t="s">
        <v>163</v>
      </c>
      <c r="E258" s="48" t="s">
        <v>158</v>
      </c>
      <c r="F258" s="42"/>
      <c r="G258" s="7" t="s">
        <v>25</v>
      </c>
    </row>
    <row r="259" spans="2:7" ht="37.5" x14ac:dyDescent="0.25">
      <c r="B259" s="4">
        <f t="shared" si="0"/>
        <v>31</v>
      </c>
      <c r="C259" s="18"/>
      <c r="D259" s="48" t="s">
        <v>160</v>
      </c>
      <c r="E259" s="48" t="s">
        <v>159</v>
      </c>
      <c r="F259" s="42"/>
      <c r="G259" s="7" t="s">
        <v>25</v>
      </c>
    </row>
    <row r="260" spans="2:7" ht="93.75" x14ac:dyDescent="0.25">
      <c r="B260" s="4">
        <f t="shared" si="0"/>
        <v>32</v>
      </c>
      <c r="C260" s="18"/>
      <c r="D260" s="48" t="s">
        <v>260</v>
      </c>
      <c r="E260" s="48" t="s">
        <v>174</v>
      </c>
      <c r="F260" s="42"/>
      <c r="G260" s="7" t="s">
        <v>27</v>
      </c>
    </row>
    <row r="261" spans="2:7" ht="56.25" x14ac:dyDescent="0.25">
      <c r="B261" s="4">
        <f t="shared" si="0"/>
        <v>33</v>
      </c>
      <c r="C261" s="18"/>
      <c r="D261" s="48" t="s">
        <v>344</v>
      </c>
      <c r="E261" s="48" t="s">
        <v>164</v>
      </c>
      <c r="F261" s="42"/>
      <c r="G261" s="7" t="s">
        <v>29</v>
      </c>
    </row>
    <row r="262" spans="2:7" ht="93.75" x14ac:dyDescent="0.25">
      <c r="B262" s="4">
        <f t="shared" si="0"/>
        <v>34</v>
      </c>
      <c r="C262" s="18"/>
      <c r="D262" s="48" t="s">
        <v>165</v>
      </c>
      <c r="E262" s="48" t="s">
        <v>366</v>
      </c>
      <c r="F262" s="42"/>
      <c r="G262" s="7" t="s">
        <v>25</v>
      </c>
    </row>
    <row r="263" spans="2:7" ht="37.5" x14ac:dyDescent="0.25">
      <c r="B263" s="4">
        <f t="shared" si="0"/>
        <v>35</v>
      </c>
      <c r="C263" s="18"/>
      <c r="D263" s="48" t="s">
        <v>261</v>
      </c>
      <c r="E263" s="48" t="s">
        <v>182</v>
      </c>
      <c r="F263" s="40"/>
      <c r="G263" s="7"/>
    </row>
    <row r="264" spans="2:7" ht="37.5" x14ac:dyDescent="0.25">
      <c r="B264" s="4">
        <f t="shared" si="0"/>
        <v>36</v>
      </c>
      <c r="C264" s="18"/>
      <c r="D264" s="48" t="s">
        <v>250</v>
      </c>
      <c r="E264" s="48" t="s">
        <v>251</v>
      </c>
      <c r="F264" s="40"/>
      <c r="G264" s="7" t="s">
        <v>27</v>
      </c>
    </row>
    <row r="265" spans="2:7" ht="75" x14ac:dyDescent="0.25">
      <c r="B265" s="4">
        <f t="shared" si="0"/>
        <v>37</v>
      </c>
      <c r="C265" s="18"/>
      <c r="D265" s="48" t="s">
        <v>269</v>
      </c>
      <c r="E265" s="48" t="s">
        <v>168</v>
      </c>
      <c r="F265" s="40"/>
      <c r="G265" s="7" t="s">
        <v>27</v>
      </c>
    </row>
    <row r="266" spans="2:7" ht="75" x14ac:dyDescent="0.25">
      <c r="B266" s="4">
        <f t="shared" si="0"/>
        <v>38</v>
      </c>
      <c r="C266" s="18"/>
      <c r="D266" s="48" t="s">
        <v>270</v>
      </c>
      <c r="E266" s="48" t="s">
        <v>166</v>
      </c>
      <c r="F266" s="42"/>
      <c r="G266" s="7" t="s">
        <v>29</v>
      </c>
    </row>
    <row r="267" spans="2:7" ht="56.25" x14ac:dyDescent="0.25">
      <c r="B267" s="4">
        <f t="shared" si="0"/>
        <v>39</v>
      </c>
      <c r="C267" s="18"/>
      <c r="D267" s="48" t="s">
        <v>262</v>
      </c>
      <c r="E267" s="48" t="s">
        <v>263</v>
      </c>
      <c r="F267" s="40"/>
      <c r="G267" s="7" t="s">
        <v>27</v>
      </c>
    </row>
    <row r="268" spans="2:7" ht="56.25" x14ac:dyDescent="0.25">
      <c r="B268" s="4">
        <f t="shared" si="0"/>
        <v>40</v>
      </c>
      <c r="C268" s="18"/>
      <c r="D268" s="48" t="s">
        <v>264</v>
      </c>
      <c r="E268" s="48" t="s">
        <v>132</v>
      </c>
      <c r="F268" s="40"/>
      <c r="G268" s="7" t="s">
        <v>27</v>
      </c>
    </row>
    <row r="269" spans="2:7" ht="112.5" x14ac:dyDescent="0.25">
      <c r="B269" s="4">
        <f t="shared" si="0"/>
        <v>41</v>
      </c>
      <c r="C269" s="18"/>
      <c r="D269" s="48" t="s">
        <v>116</v>
      </c>
      <c r="E269" s="48" t="s">
        <v>179</v>
      </c>
      <c r="F269" s="40"/>
      <c r="G269" s="7" t="s">
        <v>27</v>
      </c>
    </row>
    <row r="270" spans="2:7" ht="18.75" x14ac:dyDescent="0.25">
      <c r="B270" s="4">
        <f t="shared" si="0"/>
        <v>42</v>
      </c>
      <c r="C270" s="18"/>
      <c r="D270" s="4" t="s">
        <v>173</v>
      </c>
      <c r="E270" s="48" t="s">
        <v>172</v>
      </c>
      <c r="F270" s="42"/>
      <c r="G270" s="7" t="s">
        <v>34</v>
      </c>
    </row>
    <row r="271" spans="2:7" ht="37.5" x14ac:dyDescent="0.25">
      <c r="B271" s="15">
        <f t="shared" si="0"/>
        <v>43</v>
      </c>
      <c r="C271" s="9"/>
      <c r="D271" s="48" t="s">
        <v>169</v>
      </c>
      <c r="E271" s="49" t="s">
        <v>363</v>
      </c>
      <c r="F271" s="42"/>
      <c r="G271" s="28" t="s">
        <v>25</v>
      </c>
    </row>
    <row r="272" spans="2:7" ht="37.5" x14ac:dyDescent="0.25">
      <c r="B272" s="15">
        <f t="shared" si="0"/>
        <v>44</v>
      </c>
      <c r="C272" s="9"/>
      <c r="D272" s="48" t="s">
        <v>170</v>
      </c>
      <c r="E272" s="49" t="s">
        <v>364</v>
      </c>
      <c r="F272" s="42"/>
      <c r="G272" s="28" t="s">
        <v>25</v>
      </c>
    </row>
    <row r="273" spans="2:7" ht="37.5" x14ac:dyDescent="0.25">
      <c r="B273" s="4">
        <f t="shared" si="0"/>
        <v>45</v>
      </c>
      <c r="C273" s="18"/>
      <c r="D273" s="48" t="s">
        <v>171</v>
      </c>
      <c r="E273" s="48" t="s">
        <v>365</v>
      </c>
      <c r="F273" s="42"/>
      <c r="G273" s="7" t="s">
        <v>25</v>
      </c>
    </row>
    <row r="274" spans="2:7" ht="37.5" x14ac:dyDescent="0.25">
      <c r="B274" s="4">
        <f t="shared" si="0"/>
        <v>46</v>
      </c>
      <c r="C274" s="18"/>
      <c r="D274" s="48" t="s">
        <v>175</v>
      </c>
      <c r="E274" s="48" t="s">
        <v>174</v>
      </c>
      <c r="F274" s="42"/>
      <c r="G274" s="7" t="s">
        <v>25</v>
      </c>
    </row>
    <row r="275" spans="2:7" ht="112.5" x14ac:dyDescent="0.25">
      <c r="B275" s="4">
        <f t="shared" si="0"/>
        <v>47</v>
      </c>
      <c r="C275" s="18"/>
      <c r="D275" s="48" t="s">
        <v>117</v>
      </c>
      <c r="E275" s="48" t="s">
        <v>19</v>
      </c>
      <c r="F275" s="40"/>
      <c r="G275" s="7" t="s">
        <v>27</v>
      </c>
    </row>
    <row r="276" spans="2:7" ht="318.75" x14ac:dyDescent="0.25">
      <c r="B276" s="4">
        <f t="shared" si="0"/>
        <v>48</v>
      </c>
      <c r="C276" s="18"/>
      <c r="D276" s="48" t="s">
        <v>118</v>
      </c>
      <c r="E276" s="48" t="s">
        <v>323</v>
      </c>
      <c r="F276" s="40"/>
      <c r="G276" s="7" t="s">
        <v>27</v>
      </c>
    </row>
    <row r="277" spans="2:7" ht="112.5" x14ac:dyDescent="0.25">
      <c r="B277" s="4">
        <f t="shared" si="0"/>
        <v>49</v>
      </c>
      <c r="C277" s="18"/>
      <c r="D277" s="48" t="s">
        <v>176</v>
      </c>
      <c r="E277" s="48" t="s">
        <v>19</v>
      </c>
      <c r="F277" s="40"/>
      <c r="G277" s="7"/>
    </row>
    <row r="278" spans="2:7" ht="112.5" x14ac:dyDescent="0.25">
      <c r="B278" s="4">
        <f t="shared" si="0"/>
        <v>50</v>
      </c>
      <c r="C278" s="18"/>
      <c r="D278" s="48" t="s">
        <v>177</v>
      </c>
      <c r="E278" s="48" t="s">
        <v>19</v>
      </c>
      <c r="F278" s="40"/>
      <c r="G278" s="7" t="s">
        <v>27</v>
      </c>
    </row>
    <row r="279" spans="2:7" ht="131.25" x14ac:dyDescent="0.25">
      <c r="B279" s="4">
        <f t="shared" si="0"/>
        <v>51</v>
      </c>
      <c r="C279" s="18"/>
      <c r="D279" s="48" t="s">
        <v>178</v>
      </c>
      <c r="E279" s="48" t="s">
        <v>19</v>
      </c>
      <c r="F279" s="40"/>
      <c r="G279" s="7" t="s">
        <v>27</v>
      </c>
    </row>
    <row r="280" spans="2:7" ht="37.5" x14ac:dyDescent="0.25">
      <c r="B280" s="4">
        <f t="shared" si="0"/>
        <v>52</v>
      </c>
      <c r="C280" s="18"/>
      <c r="D280" s="48" t="s">
        <v>119</v>
      </c>
      <c r="E280" s="48" t="s">
        <v>138</v>
      </c>
      <c r="F280" s="40"/>
      <c r="G280" s="7" t="s">
        <v>27</v>
      </c>
    </row>
    <row r="281" spans="2:7" ht="56.25" x14ac:dyDescent="0.25">
      <c r="B281" s="4">
        <f t="shared" si="0"/>
        <v>53</v>
      </c>
      <c r="C281" s="18"/>
      <c r="D281" s="48" t="s">
        <v>120</v>
      </c>
      <c r="E281" s="48" t="s">
        <v>180</v>
      </c>
      <c r="F281" s="40"/>
      <c r="G281" s="7" t="s">
        <v>27</v>
      </c>
    </row>
    <row r="282" spans="2:7" ht="93.75" x14ac:dyDescent="0.25">
      <c r="B282" s="4">
        <f t="shared" si="0"/>
        <v>54</v>
      </c>
      <c r="C282" s="18"/>
      <c r="D282" s="48" t="s">
        <v>121</v>
      </c>
      <c r="E282" s="48" t="s">
        <v>181</v>
      </c>
      <c r="F282" s="40"/>
      <c r="G282" s="7" t="s">
        <v>27</v>
      </c>
    </row>
    <row r="283" spans="2:7" ht="93.75" x14ac:dyDescent="0.25">
      <c r="B283" s="4">
        <f t="shared" si="0"/>
        <v>55</v>
      </c>
      <c r="C283" s="18"/>
      <c r="D283" s="48" t="s">
        <v>252</v>
      </c>
      <c r="E283" s="48" t="s">
        <v>19</v>
      </c>
      <c r="F283" s="40"/>
      <c r="G283" s="7" t="s">
        <v>27</v>
      </c>
    </row>
    <row r="284" spans="2:7" ht="409.5" x14ac:dyDescent="0.25">
      <c r="B284" s="4">
        <f t="shared" si="0"/>
        <v>56</v>
      </c>
      <c r="C284" s="18"/>
      <c r="D284" s="48" t="s">
        <v>122</v>
      </c>
      <c r="E284" s="48" t="s">
        <v>324</v>
      </c>
      <c r="F284" s="40"/>
      <c r="G284" s="7" t="s">
        <v>27</v>
      </c>
    </row>
    <row r="285" spans="2:7" ht="225" x14ac:dyDescent="0.25">
      <c r="B285" s="4">
        <f t="shared" si="0"/>
        <v>57</v>
      </c>
      <c r="C285" s="18"/>
      <c r="D285" s="48" t="s">
        <v>123</v>
      </c>
      <c r="E285" s="48" t="s">
        <v>342</v>
      </c>
      <c r="F285" s="40"/>
      <c r="G285" s="7" t="s">
        <v>27</v>
      </c>
    </row>
    <row r="286" spans="2:7" ht="75" x14ac:dyDescent="0.25">
      <c r="B286" s="4">
        <f t="shared" si="0"/>
        <v>58</v>
      </c>
      <c r="C286" s="18"/>
      <c r="D286" s="48" t="s">
        <v>124</v>
      </c>
      <c r="E286" s="48" t="s">
        <v>343</v>
      </c>
      <c r="F286" s="40"/>
      <c r="G286" s="7" t="s">
        <v>27</v>
      </c>
    </row>
    <row r="287" spans="2:7" ht="300" x14ac:dyDescent="0.25">
      <c r="B287" s="4">
        <f t="shared" si="0"/>
        <v>59</v>
      </c>
      <c r="C287" s="18"/>
      <c r="D287" s="48" t="s">
        <v>125</v>
      </c>
      <c r="E287" s="48" t="s">
        <v>325</v>
      </c>
      <c r="F287" s="40"/>
      <c r="G287" s="7" t="s">
        <v>27</v>
      </c>
    </row>
    <row r="288" spans="2:7" ht="56.25" x14ac:dyDescent="0.25">
      <c r="B288" s="4">
        <f t="shared" si="0"/>
        <v>60</v>
      </c>
      <c r="C288" s="18"/>
      <c r="D288" s="4" t="s">
        <v>338</v>
      </c>
      <c r="E288" s="48" t="s">
        <v>253</v>
      </c>
      <c r="F288" s="40"/>
      <c r="G288" s="7" t="s">
        <v>27</v>
      </c>
    </row>
    <row r="289" spans="2:7" ht="18.75" x14ac:dyDescent="0.25">
      <c r="B289" s="4">
        <f t="shared" si="0"/>
        <v>61</v>
      </c>
      <c r="C289" s="18"/>
      <c r="D289" s="4" t="s">
        <v>254</v>
      </c>
      <c r="E289" s="48">
        <v>4</v>
      </c>
      <c r="F289" s="40"/>
      <c r="G289" s="7" t="s">
        <v>36</v>
      </c>
    </row>
    <row r="290" spans="2:7" ht="18.75" x14ac:dyDescent="0.25">
      <c r="B290" s="4">
        <f t="shared" si="0"/>
        <v>62</v>
      </c>
      <c r="C290" s="18"/>
      <c r="D290" s="48" t="s">
        <v>126</v>
      </c>
      <c r="E290" s="48" t="s">
        <v>19</v>
      </c>
      <c r="F290" s="40"/>
      <c r="G290" s="7" t="s">
        <v>27</v>
      </c>
    </row>
    <row r="291" spans="2:7" ht="75" x14ac:dyDescent="0.25">
      <c r="B291" s="4">
        <f t="shared" si="0"/>
        <v>63</v>
      </c>
      <c r="C291" s="18"/>
      <c r="D291" s="48" t="s">
        <v>127</v>
      </c>
      <c r="E291" s="48">
        <v>2</v>
      </c>
      <c r="F291" s="40"/>
      <c r="G291" s="7" t="s">
        <v>36</v>
      </c>
    </row>
    <row r="292" spans="2:7" ht="37.5" x14ac:dyDescent="0.25">
      <c r="B292" s="4">
        <f t="shared" si="0"/>
        <v>64</v>
      </c>
      <c r="C292" s="18"/>
      <c r="D292" s="48" t="s">
        <v>18</v>
      </c>
      <c r="E292" s="48" t="s">
        <v>19</v>
      </c>
      <c r="F292" s="40"/>
      <c r="G292" s="7" t="s">
        <v>27</v>
      </c>
    </row>
    <row r="293" spans="2:7" ht="18.75" x14ac:dyDescent="0.25">
      <c r="B293" s="4">
        <f t="shared" si="0"/>
        <v>65</v>
      </c>
      <c r="C293" s="18"/>
      <c r="D293" s="48" t="s">
        <v>20</v>
      </c>
      <c r="E293" s="48" t="s">
        <v>19</v>
      </c>
      <c r="F293" s="40"/>
      <c r="G293" s="7" t="s">
        <v>27</v>
      </c>
    </row>
    <row r="294" spans="2:7" ht="56.25" x14ac:dyDescent="0.25">
      <c r="B294" s="4">
        <f t="shared" si="0"/>
        <v>66</v>
      </c>
      <c r="C294" s="4"/>
      <c r="D294" s="4" t="s">
        <v>21</v>
      </c>
      <c r="E294" s="4" t="s">
        <v>19</v>
      </c>
      <c r="F294" s="39"/>
      <c r="G294" s="4" t="s">
        <v>27</v>
      </c>
    </row>
    <row r="295" spans="2:7" ht="37.5" x14ac:dyDescent="0.25">
      <c r="B295" s="4">
        <f t="shared" ref="B295:B296" si="1">B294+1</f>
        <v>67</v>
      </c>
      <c r="C295" s="4"/>
      <c r="D295" s="4" t="s">
        <v>307</v>
      </c>
      <c r="E295" s="4" t="s">
        <v>322</v>
      </c>
      <c r="F295" s="39"/>
      <c r="G295" s="4"/>
    </row>
    <row r="296" spans="2:7" ht="37.5" x14ac:dyDescent="0.25">
      <c r="B296" s="4">
        <f t="shared" si="1"/>
        <v>68</v>
      </c>
      <c r="C296" s="4"/>
      <c r="D296" s="4" t="s">
        <v>308</v>
      </c>
      <c r="E296" s="4" t="s">
        <v>320</v>
      </c>
      <c r="F296" s="39"/>
      <c r="G296" s="4"/>
    </row>
    <row r="299" spans="2:7" ht="18.75" x14ac:dyDescent="0.25">
      <c r="B299" s="67"/>
      <c r="C299" s="67"/>
      <c r="D299" s="67"/>
      <c r="E299" s="67"/>
      <c r="F299" s="67"/>
      <c r="G299" s="67"/>
    </row>
    <row r="300" spans="2:7" ht="18.75" x14ac:dyDescent="0.25">
      <c r="B300" s="68" t="str">
        <f>C307</f>
        <v>Мусоровоз с задней загрузкой</v>
      </c>
      <c r="C300" s="68"/>
      <c r="D300" s="68"/>
      <c r="E300" s="68"/>
      <c r="F300" s="68"/>
      <c r="G300" s="68"/>
    </row>
    <row r="301" spans="2:7" ht="18.75" x14ac:dyDescent="0.25">
      <c r="B301" s="69" t="s">
        <v>0</v>
      </c>
      <c r="C301" s="65" t="s">
        <v>1</v>
      </c>
      <c r="D301" s="66" t="s">
        <v>2</v>
      </c>
      <c r="E301" s="66"/>
      <c r="F301" s="66"/>
      <c r="G301" s="66"/>
    </row>
    <row r="302" spans="2:7" ht="93.75" x14ac:dyDescent="0.25">
      <c r="B302" s="69"/>
      <c r="C302" s="65"/>
      <c r="D302" s="48" t="s">
        <v>3</v>
      </c>
      <c r="E302" s="48" t="s">
        <v>4</v>
      </c>
      <c r="F302" s="48" t="s">
        <v>375</v>
      </c>
      <c r="G302" s="48" t="s">
        <v>5</v>
      </c>
    </row>
    <row r="303" spans="2:7" ht="18.75" x14ac:dyDescent="0.25">
      <c r="B303" s="47">
        <v>1</v>
      </c>
      <c r="C303" s="47">
        <v>2</v>
      </c>
      <c r="D303" s="48">
        <v>3</v>
      </c>
      <c r="E303" s="48">
        <v>4</v>
      </c>
      <c r="F303" s="48">
        <v>5</v>
      </c>
      <c r="G303" s="48">
        <v>6</v>
      </c>
    </row>
    <row r="304" spans="2:7" ht="37.5" x14ac:dyDescent="0.25">
      <c r="B304" s="49" t="s">
        <v>23</v>
      </c>
      <c r="C304" s="49" t="s">
        <v>239</v>
      </c>
      <c r="D304" s="49" t="s">
        <v>23</v>
      </c>
      <c r="E304" s="49" t="s">
        <v>23</v>
      </c>
      <c r="F304" s="37"/>
      <c r="G304" s="49" t="s">
        <v>23</v>
      </c>
    </row>
    <row r="305" spans="2:7" ht="37.5" x14ac:dyDescent="0.25">
      <c r="B305" s="49" t="s">
        <v>23</v>
      </c>
      <c r="C305" s="49" t="s">
        <v>359</v>
      </c>
      <c r="D305" s="49" t="s">
        <v>23</v>
      </c>
      <c r="E305" s="35" t="s">
        <v>348</v>
      </c>
      <c r="F305" s="38"/>
      <c r="G305" s="49" t="s">
        <v>23</v>
      </c>
    </row>
    <row r="306" spans="2:7" ht="18.75" x14ac:dyDescent="0.25">
      <c r="B306" s="49" t="s">
        <v>23</v>
      </c>
      <c r="C306" s="49" t="s">
        <v>360</v>
      </c>
      <c r="D306" s="49" t="s">
        <v>23</v>
      </c>
      <c r="E306" s="4">
        <v>13</v>
      </c>
      <c r="F306" s="39"/>
      <c r="G306" s="49" t="s">
        <v>265</v>
      </c>
    </row>
    <row r="307" spans="2:7" ht="37.5" x14ac:dyDescent="0.25">
      <c r="B307" s="65">
        <v>5</v>
      </c>
      <c r="C307" s="3" t="s">
        <v>103</v>
      </c>
      <c r="D307" s="66" t="s">
        <v>23</v>
      </c>
      <c r="E307" s="66" t="s">
        <v>23</v>
      </c>
      <c r="F307" s="40"/>
      <c r="G307" s="66" t="s">
        <v>23</v>
      </c>
    </row>
    <row r="308" spans="2:7" ht="131.25" x14ac:dyDescent="0.25">
      <c r="B308" s="65"/>
      <c r="C308" s="17" t="s">
        <v>6</v>
      </c>
      <c r="D308" s="71"/>
      <c r="E308" s="71"/>
      <c r="F308" s="41" t="s">
        <v>336</v>
      </c>
      <c r="G308" s="66"/>
    </row>
    <row r="309" spans="2:7" ht="18.75" x14ac:dyDescent="0.25">
      <c r="B309" s="4">
        <v>1</v>
      </c>
      <c r="C309" s="18"/>
      <c r="D309" s="48" t="s">
        <v>104</v>
      </c>
      <c r="E309" s="4" t="s">
        <v>256</v>
      </c>
      <c r="F309" s="39"/>
      <c r="G309" s="7" t="s">
        <v>27</v>
      </c>
    </row>
    <row r="310" spans="2:7" ht="18.75" x14ac:dyDescent="0.25">
      <c r="B310" s="15">
        <v>2</v>
      </c>
      <c r="C310" s="9"/>
      <c r="D310" s="49" t="s">
        <v>133</v>
      </c>
      <c r="E310" s="49" t="s">
        <v>131</v>
      </c>
      <c r="F310" s="56"/>
      <c r="G310" s="28" t="s">
        <v>130</v>
      </c>
    </row>
    <row r="311" spans="2:7" ht="18.75" x14ac:dyDescent="0.25">
      <c r="B311" s="15">
        <v>3</v>
      </c>
      <c r="C311" s="9"/>
      <c r="D311" s="49" t="s">
        <v>28</v>
      </c>
      <c r="E311" s="49" t="s">
        <v>381</v>
      </c>
      <c r="F311" s="49"/>
      <c r="G311" s="15" t="s">
        <v>378</v>
      </c>
    </row>
    <row r="312" spans="2:7" ht="18.75" x14ac:dyDescent="0.25">
      <c r="B312" s="4">
        <v>4</v>
      </c>
      <c r="C312" s="18"/>
      <c r="D312" s="48" t="s">
        <v>40</v>
      </c>
      <c r="E312" s="48" t="s">
        <v>105</v>
      </c>
      <c r="F312" s="48"/>
      <c r="G312" s="7" t="s">
        <v>27</v>
      </c>
    </row>
    <row r="313" spans="2:7" ht="56.25" x14ac:dyDescent="0.25">
      <c r="B313" s="4">
        <v>5</v>
      </c>
      <c r="C313" s="18"/>
      <c r="D313" s="4" t="s">
        <v>9</v>
      </c>
      <c r="E313" s="4" t="s">
        <v>241</v>
      </c>
      <c r="F313" s="4"/>
      <c r="G313" s="7" t="s">
        <v>27</v>
      </c>
    </row>
    <row r="314" spans="2:7" ht="150" x14ac:dyDescent="0.25">
      <c r="B314" s="4">
        <v>6</v>
      </c>
      <c r="C314" s="18"/>
      <c r="D314" s="48" t="s">
        <v>106</v>
      </c>
      <c r="E314" s="48" t="s">
        <v>136</v>
      </c>
      <c r="F314" s="48"/>
      <c r="G314" s="7" t="s">
        <v>27</v>
      </c>
    </row>
    <row r="315" spans="2:7" ht="112.5" x14ac:dyDescent="0.25">
      <c r="B315" s="4">
        <v>7</v>
      </c>
      <c r="C315" s="18"/>
      <c r="D315" s="48" t="s">
        <v>107</v>
      </c>
      <c r="E315" s="48" t="s">
        <v>137</v>
      </c>
      <c r="F315" s="48"/>
      <c r="G315" s="7" t="s">
        <v>27</v>
      </c>
    </row>
    <row r="316" spans="2:7" ht="37.5" x14ac:dyDescent="0.25">
      <c r="B316" s="4">
        <v>8</v>
      </c>
      <c r="C316" s="18"/>
      <c r="D316" s="48" t="s">
        <v>134</v>
      </c>
      <c r="E316" s="4" t="s">
        <v>19</v>
      </c>
      <c r="F316" s="4"/>
      <c r="G316" s="7" t="s">
        <v>27</v>
      </c>
    </row>
    <row r="317" spans="2:7" ht="206.25" x14ac:dyDescent="0.25">
      <c r="B317" s="15">
        <v>9</v>
      </c>
      <c r="C317" s="9"/>
      <c r="D317" s="49" t="s">
        <v>108</v>
      </c>
      <c r="E317" s="49" t="s">
        <v>109</v>
      </c>
      <c r="F317" s="49"/>
      <c r="G317" s="28" t="s">
        <v>27</v>
      </c>
    </row>
    <row r="318" spans="2:7" ht="150" x14ac:dyDescent="0.25">
      <c r="B318" s="4">
        <v>10</v>
      </c>
      <c r="C318" s="18"/>
      <c r="D318" s="48" t="s">
        <v>110</v>
      </c>
      <c r="E318" s="48" t="s">
        <v>135</v>
      </c>
      <c r="F318" s="48"/>
      <c r="G318" s="7" t="s">
        <v>27</v>
      </c>
    </row>
    <row r="319" spans="2:7" ht="18.75" x14ac:dyDescent="0.25">
      <c r="B319" s="4">
        <v>11</v>
      </c>
      <c r="C319" s="18"/>
      <c r="D319" s="48" t="s">
        <v>7</v>
      </c>
      <c r="E319" s="48" t="s">
        <v>78</v>
      </c>
      <c r="F319" s="48"/>
      <c r="G319" s="7" t="s">
        <v>27</v>
      </c>
    </row>
    <row r="320" spans="2:7" ht="37.5" x14ac:dyDescent="0.25">
      <c r="B320" s="4">
        <v>12</v>
      </c>
      <c r="C320" s="18"/>
      <c r="D320" s="48" t="s">
        <v>111</v>
      </c>
      <c r="E320" s="4" t="s">
        <v>138</v>
      </c>
      <c r="F320" s="4"/>
      <c r="G320" s="4"/>
    </row>
    <row r="321" spans="2:7" ht="37.5" x14ac:dyDescent="0.25">
      <c r="B321" s="4">
        <v>13</v>
      </c>
      <c r="C321" s="18"/>
      <c r="D321" s="48" t="s">
        <v>142</v>
      </c>
      <c r="E321" s="19" t="s">
        <v>315</v>
      </c>
      <c r="F321" s="20"/>
      <c r="G321" s="7" t="s">
        <v>29</v>
      </c>
    </row>
    <row r="322" spans="2:7" ht="37.5" x14ac:dyDescent="0.25">
      <c r="B322" s="4">
        <v>14</v>
      </c>
      <c r="C322" s="18"/>
      <c r="D322" s="48" t="s">
        <v>141</v>
      </c>
      <c r="E322" s="19" t="s">
        <v>316</v>
      </c>
      <c r="F322" s="20"/>
      <c r="G322" s="7" t="s">
        <v>29</v>
      </c>
    </row>
    <row r="323" spans="2:7" ht="18.75" x14ac:dyDescent="0.25">
      <c r="B323" s="4">
        <v>15</v>
      </c>
      <c r="C323" s="18"/>
      <c r="D323" s="48" t="s">
        <v>140</v>
      </c>
      <c r="E323" s="19" t="s">
        <v>139</v>
      </c>
      <c r="F323" s="20"/>
      <c r="G323" s="7"/>
    </row>
    <row r="324" spans="2:7" ht="93.75" x14ac:dyDescent="0.25">
      <c r="B324" s="15">
        <v>16</v>
      </c>
      <c r="C324" s="9"/>
      <c r="D324" s="49" t="s">
        <v>112</v>
      </c>
      <c r="E324" s="49" t="s">
        <v>247</v>
      </c>
      <c r="F324" s="49"/>
      <c r="G324" s="28" t="s">
        <v>27</v>
      </c>
    </row>
    <row r="325" spans="2:7" ht="56.25" x14ac:dyDescent="0.25">
      <c r="B325" s="4">
        <v>17</v>
      </c>
      <c r="C325" s="18"/>
      <c r="D325" s="48" t="s">
        <v>146</v>
      </c>
      <c r="E325" s="48" t="s">
        <v>335</v>
      </c>
      <c r="F325" s="8"/>
      <c r="G325" s="7" t="s">
        <v>25</v>
      </c>
    </row>
    <row r="326" spans="2:7" ht="56.25" x14ac:dyDescent="0.25">
      <c r="B326" s="4">
        <v>18</v>
      </c>
      <c r="C326" s="18"/>
      <c r="D326" s="48" t="s">
        <v>147</v>
      </c>
      <c r="E326" s="48" t="s">
        <v>132</v>
      </c>
      <c r="F326" s="8"/>
      <c r="G326" s="7" t="s">
        <v>36</v>
      </c>
    </row>
    <row r="327" spans="2:7" ht="75" x14ac:dyDescent="0.25">
      <c r="B327" s="15">
        <v>19</v>
      </c>
      <c r="C327" s="9"/>
      <c r="D327" s="49" t="s">
        <v>149</v>
      </c>
      <c r="E327" s="49" t="s">
        <v>148</v>
      </c>
      <c r="F327" s="27"/>
      <c r="G327" s="28" t="s">
        <v>25</v>
      </c>
    </row>
    <row r="328" spans="2:7" ht="56.25" x14ac:dyDescent="0.25">
      <c r="B328" s="4">
        <v>20</v>
      </c>
      <c r="C328" s="18"/>
      <c r="D328" s="48" t="s">
        <v>153</v>
      </c>
      <c r="E328" s="48" t="s">
        <v>152</v>
      </c>
      <c r="F328" s="8"/>
      <c r="G328" s="7" t="s">
        <v>25</v>
      </c>
    </row>
    <row r="329" spans="2:7" ht="37.5" x14ac:dyDescent="0.25">
      <c r="B329" s="4">
        <v>21</v>
      </c>
      <c r="C329" s="18"/>
      <c r="D329" s="4" t="s">
        <v>337</v>
      </c>
      <c r="E329" s="48" t="s">
        <v>185</v>
      </c>
      <c r="F329" s="8"/>
      <c r="G329" s="7" t="s">
        <v>64</v>
      </c>
    </row>
    <row r="330" spans="2:7" ht="18.75" x14ac:dyDescent="0.25">
      <c r="B330" s="4">
        <v>22</v>
      </c>
      <c r="C330" s="18"/>
      <c r="D330" s="4" t="s">
        <v>303</v>
      </c>
      <c r="E330" s="48" t="s">
        <v>305</v>
      </c>
      <c r="F330" s="48"/>
      <c r="G330" s="7" t="s">
        <v>304</v>
      </c>
    </row>
    <row r="331" spans="2:7" ht="75" x14ac:dyDescent="0.25">
      <c r="B331" s="4">
        <v>23</v>
      </c>
      <c r="C331" s="18"/>
      <c r="D331" s="48" t="s">
        <v>151</v>
      </c>
      <c r="E331" s="48" t="s">
        <v>19</v>
      </c>
      <c r="F331" s="48"/>
      <c r="G331" s="7" t="s">
        <v>27</v>
      </c>
    </row>
    <row r="332" spans="2:7" ht="150" x14ac:dyDescent="0.25">
      <c r="B332" s="4">
        <v>24</v>
      </c>
      <c r="C332" s="18"/>
      <c r="D332" s="48" t="s">
        <v>113</v>
      </c>
      <c r="E332" s="48" t="s">
        <v>248</v>
      </c>
      <c r="F332" s="48"/>
      <c r="G332" s="7" t="s">
        <v>27</v>
      </c>
    </row>
    <row r="333" spans="2:7" ht="37.5" x14ac:dyDescent="0.25">
      <c r="B333" s="4">
        <v>25</v>
      </c>
      <c r="C333" s="18"/>
      <c r="D333" s="48" t="s">
        <v>258</v>
      </c>
      <c r="E333" s="48" t="s">
        <v>259</v>
      </c>
      <c r="F333" s="48"/>
      <c r="G333" s="7" t="s">
        <v>27</v>
      </c>
    </row>
    <row r="334" spans="2:7" ht="37.5" x14ac:dyDescent="0.25">
      <c r="B334" s="4">
        <v>26</v>
      </c>
      <c r="C334" s="18"/>
      <c r="D334" s="48" t="s">
        <v>155</v>
      </c>
      <c r="E334" s="48" t="s">
        <v>154</v>
      </c>
      <c r="F334" s="8"/>
      <c r="G334" s="7" t="s">
        <v>64</v>
      </c>
    </row>
    <row r="335" spans="2:7" ht="93.75" x14ac:dyDescent="0.25">
      <c r="B335" s="4">
        <v>27</v>
      </c>
      <c r="C335" s="18"/>
      <c r="D335" s="48" t="s">
        <v>115</v>
      </c>
      <c r="E335" s="48" t="s">
        <v>257</v>
      </c>
      <c r="F335" s="48"/>
      <c r="G335" s="7" t="s">
        <v>27</v>
      </c>
    </row>
    <row r="336" spans="2:7" ht="37.5" x14ac:dyDescent="0.25">
      <c r="B336" s="4">
        <v>28</v>
      </c>
      <c r="C336" s="18"/>
      <c r="D336" s="48" t="s">
        <v>161</v>
      </c>
      <c r="E336" s="48" t="s">
        <v>156</v>
      </c>
      <c r="F336" s="8"/>
      <c r="G336" s="7" t="s">
        <v>25</v>
      </c>
    </row>
    <row r="337" spans="2:7" ht="37.5" x14ac:dyDescent="0.25">
      <c r="B337" s="4">
        <v>29</v>
      </c>
      <c r="C337" s="18"/>
      <c r="D337" s="48" t="s">
        <v>162</v>
      </c>
      <c r="E337" s="48" t="s">
        <v>157</v>
      </c>
      <c r="F337" s="8"/>
      <c r="G337" s="7" t="s">
        <v>25</v>
      </c>
    </row>
    <row r="338" spans="2:7" ht="56.25" x14ac:dyDescent="0.25">
      <c r="B338" s="15">
        <v>30</v>
      </c>
      <c r="C338" s="9"/>
      <c r="D338" s="49" t="s">
        <v>163</v>
      </c>
      <c r="E338" s="49" t="s">
        <v>158</v>
      </c>
      <c r="F338" s="27"/>
      <c r="G338" s="28" t="s">
        <v>25</v>
      </c>
    </row>
    <row r="339" spans="2:7" ht="37.5" x14ac:dyDescent="0.25">
      <c r="B339" s="4">
        <v>31</v>
      </c>
      <c r="C339" s="18"/>
      <c r="D339" s="48" t="s">
        <v>160</v>
      </c>
      <c r="E339" s="48" t="s">
        <v>159</v>
      </c>
      <c r="F339" s="8"/>
      <c r="G339" s="7" t="s">
        <v>25</v>
      </c>
    </row>
    <row r="340" spans="2:7" ht="93.75" x14ac:dyDescent="0.25">
      <c r="B340" s="4">
        <v>32</v>
      </c>
      <c r="C340" s="18"/>
      <c r="D340" s="48" t="s">
        <v>260</v>
      </c>
      <c r="E340" s="48" t="s">
        <v>174</v>
      </c>
      <c r="F340" s="8"/>
      <c r="G340" s="7" t="s">
        <v>27</v>
      </c>
    </row>
    <row r="341" spans="2:7" ht="75" x14ac:dyDescent="0.25">
      <c r="B341" s="4">
        <v>33</v>
      </c>
      <c r="C341" s="18"/>
      <c r="D341" s="48" t="s">
        <v>352</v>
      </c>
      <c r="E341" s="48" t="s">
        <v>164</v>
      </c>
      <c r="F341" s="8"/>
      <c r="G341" s="7" t="s">
        <v>29</v>
      </c>
    </row>
    <row r="342" spans="2:7" ht="93.75" x14ac:dyDescent="0.25">
      <c r="B342" s="4">
        <v>34</v>
      </c>
      <c r="C342" s="18"/>
      <c r="D342" s="48" t="s">
        <v>165</v>
      </c>
      <c r="E342" s="48">
        <v>8</v>
      </c>
      <c r="F342" s="48"/>
      <c r="G342" s="7" t="s">
        <v>25</v>
      </c>
    </row>
    <row r="343" spans="2:7" ht="37.5" x14ac:dyDescent="0.25">
      <c r="B343" s="4">
        <v>35</v>
      </c>
      <c r="C343" s="18"/>
      <c r="D343" s="48" t="s">
        <v>261</v>
      </c>
      <c r="E343" s="48" t="s">
        <v>182</v>
      </c>
      <c r="F343" s="48"/>
      <c r="G343" s="7"/>
    </row>
    <row r="344" spans="2:7" ht="37.5" x14ac:dyDescent="0.25">
      <c r="B344" s="4">
        <v>36</v>
      </c>
      <c r="C344" s="18"/>
      <c r="D344" s="48" t="s">
        <v>250</v>
      </c>
      <c r="E344" s="48" t="s">
        <v>251</v>
      </c>
      <c r="F344" s="48"/>
      <c r="G344" s="7" t="s">
        <v>27</v>
      </c>
    </row>
    <row r="345" spans="2:7" ht="56.25" x14ac:dyDescent="0.25">
      <c r="B345" s="4">
        <v>37</v>
      </c>
      <c r="C345" s="18"/>
      <c r="D345" s="48" t="s">
        <v>269</v>
      </c>
      <c r="E345" s="48" t="s">
        <v>331</v>
      </c>
      <c r="F345" s="48"/>
      <c r="G345" s="7"/>
    </row>
    <row r="346" spans="2:7" ht="75" x14ac:dyDescent="0.25">
      <c r="B346" s="4">
        <v>38</v>
      </c>
      <c r="C346" s="18"/>
      <c r="D346" s="48" t="s">
        <v>167</v>
      </c>
      <c r="E346" s="48" t="s">
        <v>166</v>
      </c>
      <c r="F346" s="8"/>
      <c r="G346" s="7" t="s">
        <v>29</v>
      </c>
    </row>
    <row r="347" spans="2:7" ht="56.25" x14ac:dyDescent="0.25">
      <c r="B347" s="4">
        <v>39</v>
      </c>
      <c r="C347" s="18"/>
      <c r="D347" s="48" t="s">
        <v>262</v>
      </c>
      <c r="E347" s="48" t="s">
        <v>263</v>
      </c>
      <c r="F347" s="48"/>
      <c r="G347" s="7" t="s">
        <v>27</v>
      </c>
    </row>
    <row r="348" spans="2:7" ht="56.25" x14ac:dyDescent="0.25">
      <c r="B348" s="4">
        <v>40</v>
      </c>
      <c r="C348" s="18"/>
      <c r="D348" s="48" t="s">
        <v>264</v>
      </c>
      <c r="E348" s="63" t="s">
        <v>132</v>
      </c>
      <c r="F348" s="48"/>
      <c r="G348" s="7" t="s">
        <v>27</v>
      </c>
    </row>
    <row r="349" spans="2:7" ht="37.5" x14ac:dyDescent="0.25">
      <c r="B349" s="4">
        <v>41</v>
      </c>
      <c r="C349" s="18"/>
      <c r="D349" s="48" t="s">
        <v>116</v>
      </c>
      <c r="E349" s="48" t="s">
        <v>350</v>
      </c>
      <c r="F349" s="48"/>
      <c r="G349" s="7" t="s">
        <v>27</v>
      </c>
    </row>
    <row r="350" spans="2:7" ht="18.75" x14ac:dyDescent="0.25">
      <c r="B350" s="15">
        <v>42</v>
      </c>
      <c r="C350" s="9"/>
      <c r="D350" s="15" t="s">
        <v>173</v>
      </c>
      <c r="E350" s="49" t="s">
        <v>351</v>
      </c>
      <c r="F350" s="27"/>
      <c r="G350" s="28" t="s">
        <v>34</v>
      </c>
    </row>
    <row r="351" spans="2:7" ht="37.5" x14ac:dyDescent="0.25">
      <c r="B351" s="15">
        <v>43</v>
      </c>
      <c r="C351" s="9"/>
      <c r="D351" s="34" t="s">
        <v>169</v>
      </c>
      <c r="E351" s="49" t="s">
        <v>148</v>
      </c>
      <c r="F351" s="49"/>
      <c r="G351" s="28" t="s">
        <v>25</v>
      </c>
    </row>
    <row r="352" spans="2:7" ht="37.5" x14ac:dyDescent="0.25">
      <c r="B352" s="4">
        <v>44</v>
      </c>
      <c r="C352" s="18"/>
      <c r="D352" s="21" t="s">
        <v>170</v>
      </c>
      <c r="E352" s="48" t="s">
        <v>364</v>
      </c>
      <c r="F352" s="48"/>
      <c r="G352" s="7" t="s">
        <v>25</v>
      </c>
    </row>
    <row r="353" spans="2:7" ht="37.5" x14ac:dyDescent="0.25">
      <c r="B353" s="4">
        <v>45</v>
      </c>
      <c r="C353" s="18"/>
      <c r="D353" s="21" t="s">
        <v>171</v>
      </c>
      <c r="E353" s="48" t="s">
        <v>365</v>
      </c>
      <c r="F353" s="48"/>
      <c r="G353" s="7" t="s">
        <v>25</v>
      </c>
    </row>
    <row r="354" spans="2:7" ht="37.5" x14ac:dyDescent="0.25">
      <c r="B354" s="4">
        <v>46</v>
      </c>
      <c r="C354" s="18"/>
      <c r="D354" s="48" t="s">
        <v>175</v>
      </c>
      <c r="E354" s="48" t="s">
        <v>174</v>
      </c>
      <c r="F354" s="8"/>
      <c r="G354" s="7" t="s">
        <v>25</v>
      </c>
    </row>
    <row r="355" spans="2:7" ht="112.5" x14ac:dyDescent="0.25">
      <c r="B355" s="4">
        <v>47</v>
      </c>
      <c r="C355" s="18"/>
      <c r="D355" s="48" t="s">
        <v>117</v>
      </c>
      <c r="E355" s="48" t="s">
        <v>19</v>
      </c>
      <c r="F355" s="48"/>
      <c r="G355" s="7" t="s">
        <v>27</v>
      </c>
    </row>
    <row r="356" spans="2:7" ht="318.75" x14ac:dyDescent="0.25">
      <c r="B356" s="4">
        <v>48</v>
      </c>
      <c r="C356" s="18"/>
      <c r="D356" s="48" t="s">
        <v>118</v>
      </c>
      <c r="E356" s="48" t="s">
        <v>332</v>
      </c>
      <c r="F356" s="48"/>
      <c r="G356" s="7" t="s">
        <v>27</v>
      </c>
    </row>
    <row r="357" spans="2:7" ht="112.5" x14ac:dyDescent="0.25">
      <c r="B357" s="4">
        <v>49</v>
      </c>
      <c r="C357" s="18"/>
      <c r="D357" s="48" t="s">
        <v>176</v>
      </c>
      <c r="E357" s="48" t="s">
        <v>19</v>
      </c>
      <c r="F357" s="48"/>
      <c r="G357" s="7" t="s">
        <v>27</v>
      </c>
    </row>
    <row r="358" spans="2:7" ht="112.5" x14ac:dyDescent="0.25">
      <c r="B358" s="4">
        <v>50</v>
      </c>
      <c r="C358" s="18"/>
      <c r="D358" s="48" t="s">
        <v>177</v>
      </c>
      <c r="E358" s="48" t="s">
        <v>19</v>
      </c>
      <c r="F358" s="48"/>
      <c r="G358" s="7" t="s">
        <v>27</v>
      </c>
    </row>
    <row r="359" spans="2:7" ht="131.25" x14ac:dyDescent="0.25">
      <c r="B359" s="4">
        <v>51</v>
      </c>
      <c r="C359" s="18"/>
      <c r="D359" s="48" t="s">
        <v>178</v>
      </c>
      <c r="E359" s="48" t="s">
        <v>19</v>
      </c>
      <c r="F359" s="48"/>
      <c r="G359" s="7" t="s">
        <v>27</v>
      </c>
    </row>
    <row r="360" spans="2:7" ht="37.5" x14ac:dyDescent="0.25">
      <c r="B360" s="4">
        <v>52</v>
      </c>
      <c r="C360" s="18"/>
      <c r="D360" s="48" t="s">
        <v>119</v>
      </c>
      <c r="E360" s="48" t="s">
        <v>138</v>
      </c>
      <c r="F360" s="48"/>
      <c r="G360" s="7" t="s">
        <v>27</v>
      </c>
    </row>
    <row r="361" spans="2:7" ht="56.25" x14ac:dyDescent="0.25">
      <c r="B361" s="4">
        <v>53</v>
      </c>
      <c r="C361" s="18"/>
      <c r="D361" s="48" t="s">
        <v>120</v>
      </c>
      <c r="E361" s="48" t="s">
        <v>180</v>
      </c>
      <c r="F361" s="48"/>
      <c r="G361" s="7" t="s">
        <v>27</v>
      </c>
    </row>
    <row r="362" spans="2:7" ht="93.75" x14ac:dyDescent="0.25">
      <c r="B362" s="4">
        <v>54</v>
      </c>
      <c r="C362" s="18"/>
      <c r="D362" s="48" t="s">
        <v>121</v>
      </c>
      <c r="E362" s="48" t="s">
        <v>181</v>
      </c>
      <c r="F362" s="48"/>
      <c r="G362" s="7" t="s">
        <v>27</v>
      </c>
    </row>
    <row r="363" spans="2:7" ht="93.75" x14ac:dyDescent="0.25">
      <c r="B363" s="4">
        <v>55</v>
      </c>
      <c r="C363" s="18"/>
      <c r="D363" s="48" t="s">
        <v>252</v>
      </c>
      <c r="E363" s="48" t="s">
        <v>19</v>
      </c>
      <c r="F363" s="48"/>
      <c r="G363" s="7" t="s">
        <v>27</v>
      </c>
    </row>
    <row r="364" spans="2:7" ht="206.25" x14ac:dyDescent="0.25">
      <c r="B364" s="4">
        <v>56</v>
      </c>
      <c r="C364" s="18"/>
      <c r="D364" s="48" t="s">
        <v>122</v>
      </c>
      <c r="E364" s="48" t="s">
        <v>317</v>
      </c>
      <c r="F364" s="48"/>
      <c r="G364" s="7" t="s">
        <v>27</v>
      </c>
    </row>
    <row r="365" spans="2:7" ht="225" x14ac:dyDescent="0.25">
      <c r="B365" s="4">
        <v>57</v>
      </c>
      <c r="C365" s="18"/>
      <c r="D365" s="48" t="s">
        <v>123</v>
      </c>
      <c r="E365" s="48" t="s">
        <v>346</v>
      </c>
      <c r="F365" s="48"/>
      <c r="G365" s="7" t="s">
        <v>27</v>
      </c>
    </row>
    <row r="366" spans="2:7" ht="75" x14ac:dyDescent="0.25">
      <c r="B366" s="4">
        <v>58</v>
      </c>
      <c r="C366" s="18"/>
      <c r="D366" s="48" t="s">
        <v>124</v>
      </c>
      <c r="E366" s="48" t="s">
        <v>343</v>
      </c>
      <c r="F366" s="48"/>
      <c r="G366" s="7" t="s">
        <v>27</v>
      </c>
    </row>
    <row r="367" spans="2:7" ht="262.5" x14ac:dyDescent="0.25">
      <c r="B367" s="4">
        <v>59</v>
      </c>
      <c r="C367" s="18"/>
      <c r="D367" s="48" t="s">
        <v>349</v>
      </c>
      <c r="E367" s="48" t="s">
        <v>318</v>
      </c>
      <c r="F367" s="48"/>
      <c r="G367" s="7" t="s">
        <v>27</v>
      </c>
    </row>
    <row r="368" spans="2:7" ht="56.25" x14ac:dyDescent="0.25">
      <c r="B368" s="4">
        <v>60</v>
      </c>
      <c r="C368" s="18"/>
      <c r="D368" s="4" t="s">
        <v>338</v>
      </c>
      <c r="E368" s="48" t="s">
        <v>253</v>
      </c>
      <c r="F368" s="48"/>
      <c r="G368" s="7" t="s">
        <v>27</v>
      </c>
    </row>
    <row r="369" spans="2:7" ht="18.75" x14ac:dyDescent="0.25">
      <c r="B369" s="4">
        <v>61</v>
      </c>
      <c r="C369" s="18"/>
      <c r="D369" s="4" t="s">
        <v>254</v>
      </c>
      <c r="E369" s="48">
        <v>4</v>
      </c>
      <c r="F369" s="48"/>
      <c r="G369" s="7" t="s">
        <v>36</v>
      </c>
    </row>
    <row r="370" spans="2:7" ht="18.75" x14ac:dyDescent="0.25">
      <c r="B370" s="4">
        <v>62</v>
      </c>
      <c r="C370" s="18"/>
      <c r="D370" s="48" t="s">
        <v>126</v>
      </c>
      <c r="E370" s="48" t="s">
        <v>255</v>
      </c>
      <c r="F370" s="48"/>
      <c r="G370" s="7" t="s">
        <v>27</v>
      </c>
    </row>
    <row r="371" spans="2:7" ht="75" x14ac:dyDescent="0.25">
      <c r="B371" s="4">
        <v>63</v>
      </c>
      <c r="C371" s="18"/>
      <c r="D371" s="48" t="s">
        <v>127</v>
      </c>
      <c r="E371" s="48">
        <v>2</v>
      </c>
      <c r="F371" s="48"/>
      <c r="G371" s="7" t="s">
        <v>36</v>
      </c>
    </row>
    <row r="372" spans="2:7" ht="37.5" x14ac:dyDescent="0.25">
      <c r="B372" s="4">
        <v>64</v>
      </c>
      <c r="C372" s="18"/>
      <c r="D372" s="48" t="s">
        <v>18</v>
      </c>
      <c r="E372" s="48" t="s">
        <v>19</v>
      </c>
      <c r="F372" s="48"/>
      <c r="G372" s="7" t="s">
        <v>27</v>
      </c>
    </row>
    <row r="373" spans="2:7" ht="18.75" x14ac:dyDescent="0.25">
      <c r="B373" s="4">
        <v>65</v>
      </c>
      <c r="C373" s="18"/>
      <c r="D373" s="48" t="s">
        <v>20</v>
      </c>
      <c r="E373" s="48" t="s">
        <v>19</v>
      </c>
      <c r="F373" s="48"/>
      <c r="G373" s="7" t="s">
        <v>27</v>
      </c>
    </row>
    <row r="374" spans="2:7" ht="75" x14ac:dyDescent="0.25">
      <c r="B374" s="4">
        <v>66</v>
      </c>
      <c r="C374" s="18"/>
      <c r="D374" s="48" t="s">
        <v>128</v>
      </c>
      <c r="E374" s="48" t="s">
        <v>19</v>
      </c>
      <c r="F374" s="48"/>
      <c r="G374" s="7" t="s">
        <v>27</v>
      </c>
    </row>
    <row r="375" spans="2:7" ht="56.25" x14ac:dyDescent="0.25">
      <c r="B375" s="4">
        <v>67</v>
      </c>
      <c r="C375" s="4"/>
      <c r="D375" s="4" t="s">
        <v>21</v>
      </c>
      <c r="E375" s="4" t="s">
        <v>19</v>
      </c>
      <c r="F375" s="48"/>
      <c r="G375" s="4" t="s">
        <v>27</v>
      </c>
    </row>
    <row r="376" spans="2:7" ht="56.25" x14ac:dyDescent="0.25">
      <c r="B376" s="4">
        <v>68</v>
      </c>
      <c r="C376" s="4"/>
      <c r="D376" s="4" t="s">
        <v>307</v>
      </c>
      <c r="E376" s="4" t="s">
        <v>319</v>
      </c>
      <c r="F376" s="4"/>
      <c r="G376" s="4"/>
    </row>
    <row r="377" spans="2:7" ht="37.5" x14ac:dyDescent="0.25">
      <c r="B377" s="4">
        <v>69</v>
      </c>
      <c r="C377" s="4"/>
      <c r="D377" s="4" t="s">
        <v>308</v>
      </c>
      <c r="E377" s="4" t="s">
        <v>320</v>
      </c>
      <c r="F377" s="4"/>
      <c r="G377" s="4"/>
    </row>
    <row r="380" spans="2:7" ht="18.75" x14ac:dyDescent="0.25">
      <c r="B380" s="67"/>
      <c r="C380" s="67"/>
      <c r="D380" s="67"/>
      <c r="E380" s="67"/>
      <c r="F380" s="67"/>
      <c r="G380" s="67"/>
    </row>
    <row r="381" spans="2:7" ht="18.75" x14ac:dyDescent="0.25">
      <c r="B381" s="68" t="str">
        <f>C388</f>
        <v>Специальный мусоровоз с задней загрузкой</v>
      </c>
      <c r="C381" s="68"/>
      <c r="D381" s="68"/>
      <c r="E381" s="68"/>
      <c r="F381" s="68"/>
      <c r="G381" s="68"/>
    </row>
    <row r="382" spans="2:7" ht="18.75" x14ac:dyDescent="0.25">
      <c r="B382" s="69" t="s">
        <v>0</v>
      </c>
      <c r="C382" s="65" t="s">
        <v>1</v>
      </c>
      <c r="D382" s="66" t="s">
        <v>2</v>
      </c>
      <c r="E382" s="66"/>
      <c r="F382" s="66"/>
      <c r="G382" s="66"/>
    </row>
    <row r="383" spans="2:7" ht="93.75" x14ac:dyDescent="0.25">
      <c r="B383" s="69"/>
      <c r="C383" s="65"/>
      <c r="D383" s="48" t="s">
        <v>3</v>
      </c>
      <c r="E383" s="48" t="s">
        <v>4</v>
      </c>
      <c r="F383" s="48" t="s">
        <v>375</v>
      </c>
      <c r="G383" s="48" t="s">
        <v>5</v>
      </c>
    </row>
    <row r="384" spans="2:7" ht="18.75" x14ac:dyDescent="0.25">
      <c r="B384" s="47">
        <v>1</v>
      </c>
      <c r="C384" s="47">
        <v>2</v>
      </c>
      <c r="D384" s="48">
        <v>3</v>
      </c>
      <c r="E384" s="48">
        <v>4</v>
      </c>
      <c r="F384" s="48">
        <v>5</v>
      </c>
      <c r="G384" s="48">
        <v>6</v>
      </c>
    </row>
    <row r="385" spans="2:7" ht="37.5" x14ac:dyDescent="0.25">
      <c r="B385" s="49" t="s">
        <v>23</v>
      </c>
      <c r="C385" s="49" t="s">
        <v>239</v>
      </c>
      <c r="D385" s="49" t="s">
        <v>23</v>
      </c>
      <c r="E385" s="49" t="s">
        <v>23</v>
      </c>
      <c r="F385" s="19"/>
      <c r="G385" s="48" t="s">
        <v>23</v>
      </c>
    </row>
    <row r="386" spans="2:7" ht="37.5" x14ac:dyDescent="0.25">
      <c r="B386" s="49" t="s">
        <v>23</v>
      </c>
      <c r="C386" s="49" t="s">
        <v>359</v>
      </c>
      <c r="D386" s="49" t="s">
        <v>23</v>
      </c>
      <c r="E386" s="35" t="s">
        <v>354</v>
      </c>
      <c r="F386" s="32"/>
      <c r="G386" s="48" t="s">
        <v>23</v>
      </c>
    </row>
    <row r="387" spans="2:7" ht="18.75" x14ac:dyDescent="0.25">
      <c r="B387" s="49" t="s">
        <v>23</v>
      </c>
      <c r="C387" s="49" t="s">
        <v>360</v>
      </c>
      <c r="D387" s="49" t="s">
        <v>23</v>
      </c>
      <c r="E387" s="48">
        <v>8</v>
      </c>
      <c r="F387" s="48"/>
      <c r="G387" s="48" t="s">
        <v>265</v>
      </c>
    </row>
    <row r="388" spans="2:7" ht="56.25" x14ac:dyDescent="0.25">
      <c r="B388" s="65">
        <v>6</v>
      </c>
      <c r="C388" s="3" t="s">
        <v>186</v>
      </c>
      <c r="D388" s="70" t="s">
        <v>23</v>
      </c>
      <c r="E388" s="70" t="s">
        <v>23</v>
      </c>
      <c r="F388" s="49"/>
      <c r="G388" s="70" t="s">
        <v>23</v>
      </c>
    </row>
    <row r="389" spans="2:7" ht="131.25" x14ac:dyDescent="0.25">
      <c r="B389" s="65"/>
      <c r="C389" s="3" t="s">
        <v>6</v>
      </c>
      <c r="D389" s="72"/>
      <c r="E389" s="72"/>
      <c r="F389" s="51" t="s">
        <v>336</v>
      </c>
      <c r="G389" s="72"/>
    </row>
    <row r="390" spans="2:7" ht="18.75" x14ac:dyDescent="0.25">
      <c r="B390" s="4">
        <v>1</v>
      </c>
      <c r="C390" s="18"/>
      <c r="D390" s="4" t="s">
        <v>339</v>
      </c>
      <c r="E390" s="48" t="s">
        <v>8</v>
      </c>
      <c r="F390" s="48"/>
      <c r="G390" s="48" t="s">
        <v>27</v>
      </c>
    </row>
    <row r="391" spans="2:7" ht="18.75" x14ac:dyDescent="0.25">
      <c r="B391" s="4">
        <f t="shared" ref="B391:B414" si="2">B390+1</f>
        <v>2</v>
      </c>
      <c r="C391" s="18"/>
      <c r="D391" s="48" t="s">
        <v>104</v>
      </c>
      <c r="E391" s="4" t="s">
        <v>256</v>
      </c>
      <c r="F391" s="4"/>
      <c r="G391" s="7" t="s">
        <v>27</v>
      </c>
    </row>
    <row r="392" spans="2:7" ht="37.5" x14ac:dyDescent="0.25">
      <c r="B392" s="4">
        <f t="shared" si="2"/>
        <v>3</v>
      </c>
      <c r="C392" s="18"/>
      <c r="D392" s="48" t="s">
        <v>183</v>
      </c>
      <c r="E392" s="48" t="s">
        <v>72</v>
      </c>
      <c r="F392" s="48"/>
      <c r="G392" s="48" t="s">
        <v>265</v>
      </c>
    </row>
    <row r="393" spans="2:7" ht="18.75" x14ac:dyDescent="0.25">
      <c r="B393" s="15">
        <v>4</v>
      </c>
      <c r="C393" s="9"/>
      <c r="D393" s="49" t="s">
        <v>28</v>
      </c>
      <c r="E393" s="49" t="s">
        <v>382</v>
      </c>
      <c r="F393" s="49"/>
      <c r="G393" s="15" t="s">
        <v>378</v>
      </c>
    </row>
    <row r="394" spans="2:7" ht="18.75" x14ac:dyDescent="0.25">
      <c r="B394" s="4">
        <f t="shared" si="2"/>
        <v>5</v>
      </c>
      <c r="C394" s="18"/>
      <c r="D394" s="48" t="s">
        <v>40</v>
      </c>
      <c r="E394" s="48" t="s">
        <v>388</v>
      </c>
      <c r="F394" s="53"/>
      <c r="G394" s="48" t="s">
        <v>27</v>
      </c>
    </row>
    <row r="395" spans="2:7" ht="56.25" x14ac:dyDescent="0.25">
      <c r="B395" s="4">
        <f t="shared" si="2"/>
        <v>6</v>
      </c>
      <c r="C395" s="18"/>
      <c r="D395" s="4" t="s">
        <v>9</v>
      </c>
      <c r="E395" s="4" t="s">
        <v>367</v>
      </c>
      <c r="F395" s="4"/>
      <c r="G395" s="48" t="s">
        <v>27</v>
      </c>
    </row>
    <row r="396" spans="2:7" ht="56.25" x14ac:dyDescent="0.25">
      <c r="B396" s="4">
        <f t="shared" si="2"/>
        <v>7</v>
      </c>
      <c r="C396" s="18"/>
      <c r="D396" s="48" t="s">
        <v>196</v>
      </c>
      <c r="E396" s="48" t="s">
        <v>132</v>
      </c>
      <c r="F396" s="48"/>
      <c r="G396" s="48" t="s">
        <v>27</v>
      </c>
    </row>
    <row r="397" spans="2:7" ht="37.5" x14ac:dyDescent="0.25">
      <c r="B397" s="4">
        <v>8</v>
      </c>
      <c r="C397" s="18"/>
      <c r="D397" s="48" t="s">
        <v>187</v>
      </c>
      <c r="E397" s="48" t="s">
        <v>198</v>
      </c>
      <c r="F397" s="48"/>
      <c r="G397" s="48" t="s">
        <v>27</v>
      </c>
    </row>
    <row r="398" spans="2:7" ht="18.75" x14ac:dyDescent="0.25">
      <c r="B398" s="4">
        <f t="shared" si="2"/>
        <v>9</v>
      </c>
      <c r="C398" s="18"/>
      <c r="D398" s="48" t="s">
        <v>303</v>
      </c>
      <c r="E398" s="48" t="s">
        <v>305</v>
      </c>
      <c r="F398" s="49"/>
      <c r="G398" s="8" t="s">
        <v>304</v>
      </c>
    </row>
    <row r="399" spans="2:7" ht="18.75" x14ac:dyDescent="0.25">
      <c r="B399" s="4">
        <f t="shared" si="2"/>
        <v>10</v>
      </c>
      <c r="C399" s="22"/>
      <c r="D399" s="48" t="s">
        <v>197</v>
      </c>
      <c r="E399" s="48">
        <v>10</v>
      </c>
      <c r="F399" s="8"/>
      <c r="G399" s="7" t="s">
        <v>64</v>
      </c>
    </row>
    <row r="400" spans="2:7" ht="18.75" x14ac:dyDescent="0.25">
      <c r="B400" s="4">
        <f t="shared" si="2"/>
        <v>11</v>
      </c>
      <c r="C400" s="18"/>
      <c r="D400" s="48" t="s">
        <v>188</v>
      </c>
      <c r="E400" s="4" t="s">
        <v>19</v>
      </c>
      <c r="F400" s="4"/>
      <c r="G400" s="48" t="s">
        <v>27</v>
      </c>
    </row>
    <row r="401" spans="2:7" ht="18.75" x14ac:dyDescent="0.25">
      <c r="B401" s="4">
        <f t="shared" si="2"/>
        <v>12</v>
      </c>
      <c r="C401" s="18"/>
      <c r="D401" s="48" t="s">
        <v>189</v>
      </c>
      <c r="E401" s="4" t="s">
        <v>19</v>
      </c>
      <c r="F401" s="4"/>
      <c r="G401" s="48" t="s">
        <v>27</v>
      </c>
    </row>
    <row r="402" spans="2:7" ht="37.5" x14ac:dyDescent="0.25">
      <c r="B402" s="4">
        <f t="shared" si="2"/>
        <v>13</v>
      </c>
      <c r="C402" s="18"/>
      <c r="D402" s="48" t="s">
        <v>190</v>
      </c>
      <c r="E402" s="48" t="s">
        <v>199</v>
      </c>
      <c r="F402" s="48"/>
      <c r="G402" s="48" t="s">
        <v>29</v>
      </c>
    </row>
    <row r="403" spans="2:7" ht="37.5" x14ac:dyDescent="0.25">
      <c r="B403" s="4">
        <f t="shared" si="2"/>
        <v>14</v>
      </c>
      <c r="C403" s="18"/>
      <c r="D403" s="48" t="s">
        <v>191</v>
      </c>
      <c r="E403" s="48" t="s">
        <v>389</v>
      </c>
      <c r="F403" s="48"/>
      <c r="G403" s="48" t="s">
        <v>64</v>
      </c>
    </row>
    <row r="404" spans="2:7" ht="56.25" x14ac:dyDescent="0.25">
      <c r="B404" s="4">
        <f t="shared" si="2"/>
        <v>15</v>
      </c>
      <c r="C404" s="18"/>
      <c r="D404" s="48" t="s">
        <v>200</v>
      </c>
      <c r="E404" s="48" t="s">
        <v>333</v>
      </c>
      <c r="F404" s="49"/>
      <c r="G404" s="48" t="s">
        <v>29</v>
      </c>
    </row>
    <row r="405" spans="2:7" ht="75" x14ac:dyDescent="0.25">
      <c r="B405" s="4">
        <f t="shared" si="2"/>
        <v>16</v>
      </c>
      <c r="C405" s="18"/>
      <c r="D405" s="48" t="s">
        <v>201</v>
      </c>
      <c r="E405" s="48" t="s">
        <v>334</v>
      </c>
      <c r="F405" s="49"/>
      <c r="G405" s="48" t="s">
        <v>29</v>
      </c>
    </row>
    <row r="406" spans="2:7" ht="37.5" x14ac:dyDescent="0.25">
      <c r="B406" s="15">
        <f t="shared" si="2"/>
        <v>17</v>
      </c>
      <c r="C406" s="9"/>
      <c r="D406" s="49" t="s">
        <v>192</v>
      </c>
      <c r="E406" s="49" t="s">
        <v>383</v>
      </c>
      <c r="F406" s="49"/>
      <c r="G406" s="49" t="s">
        <v>25</v>
      </c>
    </row>
    <row r="407" spans="2:7" ht="37.5" x14ac:dyDescent="0.25">
      <c r="B407" s="4">
        <f t="shared" si="2"/>
        <v>18</v>
      </c>
      <c r="C407" s="18"/>
      <c r="D407" s="48" t="s">
        <v>184</v>
      </c>
      <c r="E407" s="48" t="s">
        <v>193</v>
      </c>
      <c r="F407" s="48"/>
      <c r="G407" s="48" t="s">
        <v>27</v>
      </c>
    </row>
    <row r="408" spans="2:7" ht="75" x14ac:dyDescent="0.25">
      <c r="B408" s="4">
        <f t="shared" si="2"/>
        <v>19</v>
      </c>
      <c r="C408" s="18"/>
      <c r="D408" s="48" t="s">
        <v>267</v>
      </c>
      <c r="E408" s="4" t="s">
        <v>19</v>
      </c>
      <c r="F408" s="4"/>
      <c r="G408" s="48" t="s">
        <v>27</v>
      </c>
    </row>
    <row r="409" spans="2:7" ht="93.75" x14ac:dyDescent="0.25">
      <c r="B409" s="4">
        <f t="shared" si="2"/>
        <v>20</v>
      </c>
      <c r="C409" s="18"/>
      <c r="D409" s="48" t="s">
        <v>266</v>
      </c>
      <c r="E409" s="4" t="s">
        <v>19</v>
      </c>
      <c r="F409" s="4"/>
      <c r="G409" s="48" t="s">
        <v>27</v>
      </c>
    </row>
    <row r="410" spans="2:7" ht="37.5" x14ac:dyDescent="0.25">
      <c r="B410" s="4">
        <v>21</v>
      </c>
      <c r="C410" s="18"/>
      <c r="D410" s="48" t="s">
        <v>202</v>
      </c>
      <c r="E410" s="48">
        <v>1</v>
      </c>
      <c r="F410" s="48"/>
      <c r="G410" s="48" t="s">
        <v>203</v>
      </c>
    </row>
    <row r="411" spans="2:7" ht="18.75" x14ac:dyDescent="0.25">
      <c r="B411" s="4">
        <f t="shared" si="2"/>
        <v>22</v>
      </c>
      <c r="C411" s="18"/>
      <c r="D411" s="48" t="s">
        <v>126</v>
      </c>
      <c r="E411" s="4" t="s">
        <v>19</v>
      </c>
      <c r="F411" s="4"/>
      <c r="G411" s="48" t="s">
        <v>27</v>
      </c>
    </row>
    <row r="412" spans="2:7" ht="18.75" x14ac:dyDescent="0.25">
      <c r="B412" s="4">
        <v>23</v>
      </c>
      <c r="C412" s="18"/>
      <c r="D412" s="48" t="s">
        <v>195</v>
      </c>
      <c r="E412" s="48">
        <v>2</v>
      </c>
      <c r="F412" s="48"/>
      <c r="G412" s="48" t="s">
        <v>36</v>
      </c>
    </row>
    <row r="413" spans="2:7" ht="56.25" x14ac:dyDescent="0.25">
      <c r="B413" s="4">
        <v>24</v>
      </c>
      <c r="C413" s="4"/>
      <c r="D413" s="4" t="s">
        <v>21</v>
      </c>
      <c r="E413" s="4" t="s">
        <v>19</v>
      </c>
      <c r="F413" s="4"/>
      <c r="G413" s="4" t="s">
        <v>27</v>
      </c>
    </row>
    <row r="414" spans="2:7" ht="37.5" x14ac:dyDescent="0.25">
      <c r="B414" s="4">
        <f t="shared" si="2"/>
        <v>25</v>
      </c>
      <c r="C414" s="4"/>
      <c r="D414" s="4" t="s">
        <v>307</v>
      </c>
      <c r="E414" s="4" t="s">
        <v>321</v>
      </c>
      <c r="F414" s="4"/>
      <c r="G414" s="4" t="s">
        <v>27</v>
      </c>
    </row>
    <row r="415" spans="2:7" ht="37.5" x14ac:dyDescent="0.25">
      <c r="B415" s="4">
        <v>26</v>
      </c>
      <c r="C415" s="4"/>
      <c r="D415" s="4" t="s">
        <v>308</v>
      </c>
      <c r="E415" s="4" t="s">
        <v>320</v>
      </c>
      <c r="F415" s="4"/>
      <c r="G415" s="4" t="s">
        <v>27</v>
      </c>
    </row>
    <row r="418" spans="2:7" ht="18.75" x14ac:dyDescent="0.25">
      <c r="B418" s="67"/>
      <c r="C418" s="67"/>
      <c r="D418" s="67"/>
      <c r="E418" s="67"/>
      <c r="F418" s="67"/>
      <c r="G418" s="67"/>
    </row>
    <row r="419" spans="2:7" ht="18.75" x14ac:dyDescent="0.25">
      <c r="B419" s="68" t="str">
        <f>C427</f>
        <v>Прицеп для перевозки сменных контейнеров</v>
      </c>
      <c r="C419" s="68"/>
      <c r="D419" s="68"/>
      <c r="E419" s="68"/>
      <c r="F419" s="68"/>
      <c r="G419" s="68"/>
    </row>
    <row r="420" spans="2:7" ht="18.75" x14ac:dyDescent="0.25">
      <c r="B420" s="69" t="s">
        <v>0</v>
      </c>
      <c r="C420" s="70" t="s">
        <v>1</v>
      </c>
      <c r="D420" s="65" t="s">
        <v>2</v>
      </c>
      <c r="E420" s="65"/>
      <c r="F420" s="65"/>
      <c r="G420" s="65"/>
    </row>
    <row r="421" spans="2:7" ht="93.75" x14ac:dyDescent="0.25">
      <c r="B421" s="69"/>
      <c r="C421" s="70"/>
      <c r="D421" s="47" t="s">
        <v>3</v>
      </c>
      <c r="E421" s="47" t="s">
        <v>4</v>
      </c>
      <c r="F421" s="48" t="s">
        <v>375</v>
      </c>
      <c r="G421" s="47" t="s">
        <v>5</v>
      </c>
    </row>
    <row r="422" spans="2:7" ht="18.75" x14ac:dyDescent="0.25">
      <c r="B422" s="47">
        <v>1</v>
      </c>
      <c r="C422" s="49">
        <v>2</v>
      </c>
      <c r="D422" s="47">
        <v>3</v>
      </c>
      <c r="E422" s="47">
        <v>4</v>
      </c>
      <c r="F422" s="47">
        <v>5</v>
      </c>
      <c r="G422" s="47">
        <v>6</v>
      </c>
    </row>
    <row r="423" spans="2:7" ht="37.5" x14ac:dyDescent="0.25">
      <c r="B423" s="48" t="s">
        <v>23</v>
      </c>
      <c r="C423" s="48" t="s">
        <v>239</v>
      </c>
      <c r="D423" s="48" t="s">
        <v>23</v>
      </c>
      <c r="E423" s="48" t="s">
        <v>23</v>
      </c>
      <c r="F423" s="19"/>
      <c r="G423" s="48" t="s">
        <v>23</v>
      </c>
    </row>
    <row r="424" spans="2:7" ht="37.5" x14ac:dyDescent="0.25">
      <c r="B424" s="48" t="s">
        <v>23</v>
      </c>
      <c r="C424" s="48" t="s">
        <v>359</v>
      </c>
      <c r="D424" s="48" t="s">
        <v>23</v>
      </c>
      <c r="E424" s="36" t="s">
        <v>368</v>
      </c>
      <c r="F424" s="32"/>
      <c r="G424" s="48" t="s">
        <v>23</v>
      </c>
    </row>
    <row r="425" spans="2:7" ht="37.5" x14ac:dyDescent="0.25">
      <c r="B425" s="48" t="s">
        <v>23</v>
      </c>
      <c r="C425" s="49" t="s">
        <v>369</v>
      </c>
      <c r="D425" s="48" t="s">
        <v>23</v>
      </c>
      <c r="E425" s="4">
        <v>12</v>
      </c>
      <c r="F425" s="4"/>
      <c r="G425" s="48" t="s">
        <v>265</v>
      </c>
    </row>
    <row r="426" spans="2:7" ht="37.5" x14ac:dyDescent="0.25">
      <c r="B426" s="49" t="s">
        <v>23</v>
      </c>
      <c r="C426" s="49" t="s">
        <v>370</v>
      </c>
      <c r="D426" s="49" t="s">
        <v>23</v>
      </c>
      <c r="E426" s="15">
        <v>12</v>
      </c>
      <c r="F426" s="15"/>
      <c r="G426" s="49" t="s">
        <v>265</v>
      </c>
    </row>
    <row r="427" spans="2:7" ht="75" x14ac:dyDescent="0.25">
      <c r="B427" s="65">
        <v>7</v>
      </c>
      <c r="C427" s="3" t="s">
        <v>213</v>
      </c>
      <c r="D427" s="65" t="s">
        <v>23</v>
      </c>
      <c r="E427" s="65" t="s">
        <v>23</v>
      </c>
      <c r="F427" s="47"/>
      <c r="G427" s="65" t="s">
        <v>23</v>
      </c>
    </row>
    <row r="428" spans="2:7" ht="168.75" x14ac:dyDescent="0.25">
      <c r="B428" s="65"/>
      <c r="C428" s="3" t="s">
        <v>268</v>
      </c>
      <c r="D428" s="73"/>
      <c r="E428" s="73"/>
      <c r="F428" s="52" t="s">
        <v>336</v>
      </c>
      <c r="G428" s="73"/>
    </row>
    <row r="429" spans="2:7" ht="18.75" x14ac:dyDescent="0.25">
      <c r="B429" s="4"/>
      <c r="C429" s="5" t="s">
        <v>204</v>
      </c>
      <c r="D429" s="6"/>
      <c r="E429" s="4"/>
      <c r="F429" s="7"/>
      <c r="G429" s="8"/>
    </row>
    <row r="430" spans="2:7" ht="18.75" x14ac:dyDescent="0.25">
      <c r="B430" s="4">
        <v>1</v>
      </c>
      <c r="C430" s="9"/>
      <c r="D430" s="4" t="s">
        <v>221</v>
      </c>
      <c r="E430" s="10" t="s">
        <v>216</v>
      </c>
      <c r="F430" s="11"/>
      <c r="G430" s="8" t="s">
        <v>29</v>
      </c>
    </row>
    <row r="431" spans="2:7" ht="18.75" x14ac:dyDescent="0.25">
      <c r="B431" s="4">
        <f>B430+1</f>
        <v>2</v>
      </c>
      <c r="C431" s="9"/>
      <c r="D431" s="4" t="s">
        <v>222</v>
      </c>
      <c r="E431" s="10" t="s">
        <v>217</v>
      </c>
      <c r="F431" s="11"/>
      <c r="G431" s="8" t="s">
        <v>29</v>
      </c>
    </row>
    <row r="432" spans="2:7" ht="18.75" x14ac:dyDescent="0.25">
      <c r="B432" s="4">
        <f>B431+1</f>
        <v>3</v>
      </c>
      <c r="C432" s="9"/>
      <c r="D432" s="4" t="s">
        <v>35</v>
      </c>
      <c r="E432" s="10" t="s">
        <v>218</v>
      </c>
      <c r="F432" s="11"/>
      <c r="G432" s="8" t="s">
        <v>29</v>
      </c>
    </row>
    <row r="433" spans="2:7" ht="37.5" x14ac:dyDescent="0.25">
      <c r="B433" s="15">
        <f>B432+1</f>
        <v>4</v>
      </c>
      <c r="C433" s="9"/>
      <c r="D433" s="15" t="s">
        <v>223</v>
      </c>
      <c r="E433" s="46" t="s">
        <v>219</v>
      </c>
      <c r="F433" s="57"/>
      <c r="G433" s="27" t="s">
        <v>29</v>
      </c>
    </row>
    <row r="434" spans="2:7" ht="37.5" x14ac:dyDescent="0.25">
      <c r="B434" s="15">
        <f>B433+1</f>
        <v>5</v>
      </c>
      <c r="C434" s="9"/>
      <c r="D434" s="15" t="s">
        <v>224</v>
      </c>
      <c r="E434" s="46" t="s">
        <v>220</v>
      </c>
      <c r="F434" s="57"/>
      <c r="G434" s="27" t="s">
        <v>29</v>
      </c>
    </row>
    <row r="435" spans="2:7" ht="37.5" x14ac:dyDescent="0.25">
      <c r="B435" s="4"/>
      <c r="C435" s="5" t="s">
        <v>205</v>
      </c>
      <c r="D435" s="6"/>
      <c r="E435" s="4"/>
      <c r="F435" s="7"/>
      <c r="G435" s="8"/>
    </row>
    <row r="436" spans="2:7" ht="18.75" x14ac:dyDescent="0.25">
      <c r="B436" s="4">
        <v>6</v>
      </c>
      <c r="C436" s="9"/>
      <c r="D436" s="4" t="s">
        <v>144</v>
      </c>
      <c r="E436" s="10" t="s">
        <v>225</v>
      </c>
      <c r="F436" s="11"/>
      <c r="G436" s="8" t="s">
        <v>25</v>
      </c>
    </row>
    <row r="437" spans="2:7" ht="18.75" x14ac:dyDescent="0.25">
      <c r="B437" s="4">
        <f>B436+1</f>
        <v>7</v>
      </c>
      <c r="C437" s="9"/>
      <c r="D437" s="4" t="s">
        <v>145</v>
      </c>
      <c r="E437" s="10" t="s">
        <v>226</v>
      </c>
      <c r="F437" s="11"/>
      <c r="G437" s="8" t="s">
        <v>25</v>
      </c>
    </row>
    <row r="438" spans="2:7" ht="18.75" x14ac:dyDescent="0.25">
      <c r="B438" s="4">
        <f>B437+1</f>
        <v>8</v>
      </c>
      <c r="C438" s="9"/>
      <c r="D438" s="4" t="s">
        <v>229</v>
      </c>
      <c r="E438" s="10" t="s">
        <v>228</v>
      </c>
      <c r="F438" s="11"/>
      <c r="G438" s="8" t="s">
        <v>25</v>
      </c>
    </row>
    <row r="439" spans="2:7" ht="37.5" x14ac:dyDescent="0.25">
      <c r="B439" s="4">
        <f>B438+1</f>
        <v>9</v>
      </c>
      <c r="C439" s="9"/>
      <c r="D439" s="4" t="s">
        <v>230</v>
      </c>
      <c r="E439" s="10" t="s">
        <v>227</v>
      </c>
      <c r="F439" s="11"/>
      <c r="G439" s="8" t="s">
        <v>25</v>
      </c>
    </row>
    <row r="440" spans="2:7" ht="18.75" x14ac:dyDescent="0.25">
      <c r="B440" s="4"/>
      <c r="C440" s="5" t="s">
        <v>206</v>
      </c>
      <c r="D440" s="6"/>
      <c r="E440" s="4"/>
      <c r="F440" s="7"/>
      <c r="G440" s="8"/>
    </row>
    <row r="441" spans="2:7" ht="18.75" x14ac:dyDescent="0.25">
      <c r="B441" s="4">
        <v>10</v>
      </c>
      <c r="C441" s="12"/>
      <c r="D441" s="4" t="s">
        <v>207</v>
      </c>
      <c r="E441" s="4" t="s">
        <v>237</v>
      </c>
      <c r="F441" s="4"/>
      <c r="G441" s="8" t="s">
        <v>27</v>
      </c>
    </row>
    <row r="442" spans="2:7" ht="18.75" x14ac:dyDescent="0.25">
      <c r="B442" s="4">
        <f>B441+1</f>
        <v>11</v>
      </c>
      <c r="C442" s="9"/>
      <c r="D442" s="4" t="s">
        <v>208</v>
      </c>
      <c r="E442" s="4" t="s">
        <v>237</v>
      </c>
      <c r="F442" s="4"/>
      <c r="G442" s="8" t="s">
        <v>27</v>
      </c>
    </row>
    <row r="443" spans="2:7" ht="18.75" x14ac:dyDescent="0.25">
      <c r="B443" s="15">
        <f>B442+1</f>
        <v>12</v>
      </c>
      <c r="C443" s="9"/>
      <c r="D443" s="15" t="s">
        <v>209</v>
      </c>
      <c r="E443" s="15" t="s">
        <v>238</v>
      </c>
      <c r="F443" s="15"/>
      <c r="G443" s="27" t="s">
        <v>27</v>
      </c>
    </row>
    <row r="444" spans="2:7" ht="18.75" x14ac:dyDescent="0.25">
      <c r="B444" s="15">
        <f>B443+1</f>
        <v>13</v>
      </c>
      <c r="C444" s="9"/>
      <c r="D444" s="15" t="s">
        <v>194</v>
      </c>
      <c r="E444" s="15" t="s">
        <v>347</v>
      </c>
      <c r="F444" s="15"/>
      <c r="G444" s="27" t="s">
        <v>27</v>
      </c>
    </row>
    <row r="445" spans="2:7" ht="18.75" x14ac:dyDescent="0.25">
      <c r="B445" s="4">
        <f>B444+1</f>
        <v>14</v>
      </c>
      <c r="C445" s="9"/>
      <c r="D445" s="4" t="s">
        <v>210</v>
      </c>
      <c r="E445" s="4" t="s">
        <v>19</v>
      </c>
      <c r="F445" s="4"/>
      <c r="G445" s="8" t="s">
        <v>27</v>
      </c>
    </row>
    <row r="446" spans="2:7" ht="18.75" x14ac:dyDescent="0.25">
      <c r="B446" s="4"/>
      <c r="C446" s="5" t="s">
        <v>211</v>
      </c>
      <c r="D446" s="6"/>
      <c r="E446" s="4"/>
      <c r="F446" s="7"/>
      <c r="G446" s="8"/>
    </row>
    <row r="447" spans="2:7" ht="93.75" x14ac:dyDescent="0.25">
      <c r="B447" s="4">
        <v>15</v>
      </c>
      <c r="C447" s="9"/>
      <c r="D447" s="4" t="s">
        <v>41</v>
      </c>
      <c r="E447" s="4" t="s">
        <v>231</v>
      </c>
      <c r="F447" s="4"/>
      <c r="G447" s="4" t="s">
        <v>36</v>
      </c>
    </row>
    <row r="448" spans="2:7" ht="37.5" x14ac:dyDescent="0.25">
      <c r="B448" s="4">
        <f>B447+1</f>
        <v>16</v>
      </c>
      <c r="C448" s="9"/>
      <c r="D448" s="4" t="s">
        <v>215</v>
      </c>
      <c r="E448" s="4" t="s">
        <v>214</v>
      </c>
      <c r="F448" s="4"/>
      <c r="G448" s="8" t="s">
        <v>27</v>
      </c>
    </row>
    <row r="449" spans="2:7" ht="56.25" x14ac:dyDescent="0.25">
      <c r="B449" s="4">
        <f>B448+1</f>
        <v>17</v>
      </c>
      <c r="C449" s="9"/>
      <c r="D449" s="4" t="s">
        <v>234</v>
      </c>
      <c r="E449" s="4" t="s">
        <v>232</v>
      </c>
      <c r="F449" s="7"/>
      <c r="G449" s="8" t="s">
        <v>24</v>
      </c>
    </row>
    <row r="450" spans="2:7" ht="56.25" x14ac:dyDescent="0.25">
      <c r="B450" s="4">
        <f>B449+1</f>
        <v>18</v>
      </c>
      <c r="C450" s="9"/>
      <c r="D450" s="4" t="s">
        <v>235</v>
      </c>
      <c r="E450" s="4" t="s">
        <v>233</v>
      </c>
      <c r="F450" s="7"/>
      <c r="G450" s="8" t="s">
        <v>24</v>
      </c>
    </row>
    <row r="451" spans="2:7" ht="56.25" x14ac:dyDescent="0.25">
      <c r="B451" s="4">
        <f>B450+1</f>
        <v>19</v>
      </c>
      <c r="C451" s="9"/>
      <c r="D451" s="4" t="s">
        <v>212</v>
      </c>
      <c r="E451" s="4" t="s">
        <v>236</v>
      </c>
      <c r="F451" s="4"/>
      <c r="G451" s="8" t="s">
        <v>27</v>
      </c>
    </row>
    <row r="452" spans="2:7" ht="56.25" x14ac:dyDescent="0.25">
      <c r="B452" s="13">
        <f>B451+1</f>
        <v>20</v>
      </c>
      <c r="C452" s="14"/>
      <c r="D452" s="13" t="s">
        <v>21</v>
      </c>
      <c r="E452" s="13" t="s">
        <v>19</v>
      </c>
      <c r="F452" s="13"/>
      <c r="G452" s="13" t="s">
        <v>27</v>
      </c>
    </row>
    <row r="453" spans="2:7" ht="37.5" x14ac:dyDescent="0.25">
      <c r="B453" s="4"/>
      <c r="C453" s="15" t="s">
        <v>271</v>
      </c>
      <c r="D453" s="4"/>
      <c r="E453" s="4"/>
      <c r="F453" s="4"/>
      <c r="G453" s="4"/>
    </row>
    <row r="454" spans="2:7" ht="37.5" x14ac:dyDescent="0.25">
      <c r="B454" s="4">
        <v>21</v>
      </c>
      <c r="C454" s="15"/>
      <c r="D454" s="4" t="s">
        <v>302</v>
      </c>
      <c r="E454" s="4">
        <v>36</v>
      </c>
      <c r="F454" s="4"/>
      <c r="G454" s="4" t="s">
        <v>272</v>
      </c>
    </row>
    <row r="455" spans="2:7" ht="18.75" x14ac:dyDescent="0.25">
      <c r="B455" s="13">
        <v>22</v>
      </c>
      <c r="C455" s="15"/>
      <c r="D455" s="4" t="s">
        <v>274</v>
      </c>
      <c r="E455" s="10">
        <v>7050</v>
      </c>
      <c r="F455" s="10"/>
      <c r="G455" s="4" t="s">
        <v>25</v>
      </c>
    </row>
    <row r="456" spans="2:7" ht="18.75" x14ac:dyDescent="0.25">
      <c r="B456" s="60">
        <v>23</v>
      </c>
      <c r="C456" s="15"/>
      <c r="D456" s="4" t="s">
        <v>275</v>
      </c>
      <c r="E456" s="10">
        <v>2530</v>
      </c>
      <c r="F456" s="10"/>
      <c r="G456" s="4" t="s">
        <v>25</v>
      </c>
    </row>
    <row r="457" spans="2:7" ht="18.75" x14ac:dyDescent="0.25">
      <c r="B457" s="61">
        <v>24</v>
      </c>
      <c r="C457" s="15"/>
      <c r="D457" s="4" t="s">
        <v>276</v>
      </c>
      <c r="E457" s="10">
        <v>2480</v>
      </c>
      <c r="F457" s="10"/>
      <c r="G457" s="4" t="s">
        <v>25</v>
      </c>
    </row>
    <row r="458" spans="2:7" ht="37.5" x14ac:dyDescent="0.25">
      <c r="B458" s="60">
        <v>25</v>
      </c>
      <c r="C458" s="15"/>
      <c r="D458" s="4" t="s">
        <v>277</v>
      </c>
      <c r="E458" s="10">
        <v>25000</v>
      </c>
      <c r="F458" s="10"/>
      <c r="G458" s="4" t="s">
        <v>29</v>
      </c>
    </row>
    <row r="459" spans="2:7" ht="131.25" x14ac:dyDescent="0.25">
      <c r="B459" s="61">
        <v>26</v>
      </c>
      <c r="C459" s="15"/>
      <c r="D459" s="4" t="s">
        <v>278</v>
      </c>
      <c r="E459" s="4" t="s">
        <v>279</v>
      </c>
      <c r="F459" s="4"/>
      <c r="G459" s="4"/>
    </row>
    <row r="460" spans="2:7" ht="18.75" x14ac:dyDescent="0.25">
      <c r="B460" s="60">
        <v>27</v>
      </c>
      <c r="C460" s="15"/>
      <c r="D460" s="4" t="s">
        <v>280</v>
      </c>
      <c r="E460" s="4" t="s">
        <v>281</v>
      </c>
      <c r="F460" s="4"/>
      <c r="G460" s="4"/>
    </row>
    <row r="461" spans="2:7" ht="18.75" x14ac:dyDescent="0.25">
      <c r="B461" s="61">
        <v>28</v>
      </c>
      <c r="C461" s="15"/>
      <c r="D461" s="4" t="s">
        <v>371</v>
      </c>
      <c r="E461" s="4" t="s">
        <v>72</v>
      </c>
      <c r="F461" s="4"/>
      <c r="G461" s="4" t="s">
        <v>25</v>
      </c>
    </row>
    <row r="462" spans="2:7" ht="37.5" x14ac:dyDescent="0.25">
      <c r="B462" s="60">
        <v>29</v>
      </c>
      <c r="C462" s="15"/>
      <c r="D462" s="4" t="s">
        <v>358</v>
      </c>
      <c r="E462" s="4" t="s">
        <v>72</v>
      </c>
      <c r="F462" s="4"/>
      <c r="G462" s="4" t="s">
        <v>25</v>
      </c>
    </row>
    <row r="463" spans="2:7" ht="37.5" x14ac:dyDescent="0.25">
      <c r="B463" s="61">
        <v>30</v>
      </c>
      <c r="C463" s="15"/>
      <c r="D463" s="4" t="s">
        <v>282</v>
      </c>
      <c r="E463" s="4" t="s">
        <v>283</v>
      </c>
      <c r="F463" s="4"/>
      <c r="G463" s="4" t="s">
        <v>25</v>
      </c>
    </row>
    <row r="464" spans="2:7" ht="18.75" x14ac:dyDescent="0.25">
      <c r="B464" s="60">
        <v>31</v>
      </c>
      <c r="C464" s="15"/>
      <c r="D464" s="4" t="s">
        <v>284</v>
      </c>
      <c r="E464" s="4">
        <v>3</v>
      </c>
      <c r="F464" s="4"/>
      <c r="G464" s="4" t="s">
        <v>36</v>
      </c>
    </row>
    <row r="465" spans="2:7" ht="37.5" x14ac:dyDescent="0.25">
      <c r="B465" s="61">
        <v>32</v>
      </c>
      <c r="C465" s="15"/>
      <c r="D465" s="4" t="s">
        <v>287</v>
      </c>
      <c r="E465" s="4" t="s">
        <v>288</v>
      </c>
      <c r="F465" s="4"/>
      <c r="G465" s="4"/>
    </row>
    <row r="466" spans="2:7" ht="37.5" x14ac:dyDescent="0.25">
      <c r="B466" s="60">
        <v>33</v>
      </c>
      <c r="C466" s="15"/>
      <c r="D466" s="4" t="s">
        <v>291</v>
      </c>
      <c r="E466" s="4">
        <v>3</v>
      </c>
      <c r="F466" s="4"/>
      <c r="G466" s="4" t="s">
        <v>36</v>
      </c>
    </row>
    <row r="467" spans="2:7" ht="18.75" x14ac:dyDescent="0.25">
      <c r="B467" s="61">
        <v>34</v>
      </c>
      <c r="C467" s="15"/>
      <c r="D467" s="4" t="s">
        <v>292</v>
      </c>
      <c r="E467" s="4" t="s">
        <v>293</v>
      </c>
      <c r="F467" s="4"/>
      <c r="G467" s="4"/>
    </row>
    <row r="468" spans="2:7" ht="37.5" x14ac:dyDescent="0.25">
      <c r="B468" s="60">
        <v>35</v>
      </c>
      <c r="C468" s="15"/>
      <c r="D468" s="4" t="s">
        <v>301</v>
      </c>
      <c r="E468" s="15">
        <v>60</v>
      </c>
      <c r="F468" s="15"/>
      <c r="G468" s="15" t="s">
        <v>25</v>
      </c>
    </row>
    <row r="469" spans="2:7" ht="18.75" x14ac:dyDescent="0.25">
      <c r="B469" s="61">
        <v>36</v>
      </c>
      <c r="C469" s="15"/>
      <c r="D469" s="4" t="s">
        <v>295</v>
      </c>
      <c r="E469" s="4" t="s">
        <v>294</v>
      </c>
      <c r="F469" s="4"/>
      <c r="G469" s="4"/>
    </row>
    <row r="470" spans="2:7" ht="18.75" x14ac:dyDescent="0.25">
      <c r="B470" s="60">
        <v>37</v>
      </c>
      <c r="C470" s="15"/>
      <c r="D470" s="4" t="s">
        <v>296</v>
      </c>
      <c r="E470" s="4" t="s">
        <v>372</v>
      </c>
      <c r="F470" s="4"/>
      <c r="G470" s="4"/>
    </row>
    <row r="471" spans="2:7" ht="37.5" x14ac:dyDescent="0.25">
      <c r="B471" s="61">
        <v>38</v>
      </c>
      <c r="C471" s="15"/>
      <c r="D471" s="4" t="s">
        <v>297</v>
      </c>
      <c r="E471" s="4" t="s">
        <v>298</v>
      </c>
      <c r="F471" s="4"/>
      <c r="G471" s="4"/>
    </row>
    <row r="472" spans="2:7" ht="37.5" x14ac:dyDescent="0.25">
      <c r="B472" s="60">
        <v>39</v>
      </c>
      <c r="C472" s="15"/>
      <c r="D472" s="4" t="s">
        <v>299</v>
      </c>
      <c r="E472" s="4" t="s">
        <v>300</v>
      </c>
      <c r="F472" s="4"/>
      <c r="G472" s="4"/>
    </row>
    <row r="473" spans="2:7" ht="37.5" x14ac:dyDescent="0.25">
      <c r="B473" s="60">
        <v>40</v>
      </c>
      <c r="C473" s="15"/>
      <c r="D473" s="4" t="s">
        <v>307</v>
      </c>
      <c r="E473" s="4" t="s">
        <v>311</v>
      </c>
      <c r="F473" s="4"/>
      <c r="G473" s="4"/>
    </row>
  </sheetData>
  <autoFilter ref="B6:G6" xr:uid="{00000000-0009-0000-0000-000000000000}"/>
  <mergeCells count="72">
    <mergeCell ref="B419:G419"/>
    <mergeCell ref="B420:B421"/>
    <mergeCell ref="C420:C421"/>
    <mergeCell ref="D420:G420"/>
    <mergeCell ref="B427:B428"/>
    <mergeCell ref="D427:D428"/>
    <mergeCell ref="E427:E428"/>
    <mergeCell ref="G427:G428"/>
    <mergeCell ref="B388:B389"/>
    <mergeCell ref="D388:D389"/>
    <mergeCell ref="E388:E389"/>
    <mergeCell ref="G388:G389"/>
    <mergeCell ref="B418:G418"/>
    <mergeCell ref="B380:G380"/>
    <mergeCell ref="B381:G381"/>
    <mergeCell ref="B382:B383"/>
    <mergeCell ref="C382:C383"/>
    <mergeCell ref="D382:G382"/>
    <mergeCell ref="B300:G300"/>
    <mergeCell ref="B301:B302"/>
    <mergeCell ref="C301:C302"/>
    <mergeCell ref="D301:G301"/>
    <mergeCell ref="B307:B308"/>
    <mergeCell ref="D307:D308"/>
    <mergeCell ref="E307:E308"/>
    <mergeCell ref="G307:G308"/>
    <mergeCell ref="B227:B228"/>
    <mergeCell ref="D227:D228"/>
    <mergeCell ref="E227:E228"/>
    <mergeCell ref="G227:G228"/>
    <mergeCell ref="B299:G299"/>
    <mergeCell ref="B219:G219"/>
    <mergeCell ref="B220:G220"/>
    <mergeCell ref="B221:B222"/>
    <mergeCell ref="C221:C222"/>
    <mergeCell ref="D221:G221"/>
    <mergeCell ref="B144:G144"/>
    <mergeCell ref="B145:B146"/>
    <mergeCell ref="C145:C146"/>
    <mergeCell ref="D145:G145"/>
    <mergeCell ref="B151:B152"/>
    <mergeCell ref="D151:D152"/>
    <mergeCell ref="E151:E152"/>
    <mergeCell ref="G151:G152"/>
    <mergeCell ref="B108:B109"/>
    <mergeCell ref="D108:D109"/>
    <mergeCell ref="E108:E109"/>
    <mergeCell ref="G108:G109"/>
    <mergeCell ref="B143:G143"/>
    <mergeCell ref="B100:G100"/>
    <mergeCell ref="B101:G101"/>
    <mergeCell ref="B102:B103"/>
    <mergeCell ref="C102:C103"/>
    <mergeCell ref="D102:G102"/>
    <mergeCell ref="B45:B46"/>
    <mergeCell ref="D45:D46"/>
    <mergeCell ref="E45:E46"/>
    <mergeCell ref="G45:G46"/>
    <mergeCell ref="B36:G36"/>
    <mergeCell ref="B37:G37"/>
    <mergeCell ref="B38:B39"/>
    <mergeCell ref="C38:C39"/>
    <mergeCell ref="D38:G38"/>
    <mergeCell ref="B10:B11"/>
    <mergeCell ref="D10:D11"/>
    <mergeCell ref="E10:E11"/>
    <mergeCell ref="G10:G11"/>
    <mergeCell ref="B2:G2"/>
    <mergeCell ref="B3:G3"/>
    <mergeCell ref="B4:B5"/>
    <mergeCell ref="C4:C5"/>
    <mergeCell ref="D4:G4"/>
  </mergeCells>
  <pageMargins left="0" right="0" top="0" bottom="0" header="0" footer="0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Коммерческие предложения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2024-11-06T09:12:58Z</cp:lastPrinted>
  <dcterms:created xsi:type="dcterms:W3CDTF">2024-07-24T16:41:20Z</dcterms:created>
  <dcterms:modified xsi:type="dcterms:W3CDTF">2024-11-11T15:21:09Z</dcterms:modified>
</cp:coreProperties>
</file>